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38"/>
  </bookViews>
  <sheets>
    <sheet name="г.Рудный" sheetId="22" r:id="rId1"/>
  </sheets>
  <externalReferences>
    <externalReference r:id="rId2"/>
  </externalReferences>
  <definedNames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E55" i="22" l="1"/>
  <c r="E54" i="22"/>
  <c r="E53" i="22"/>
  <c r="E52" i="22"/>
  <c r="E51" i="22"/>
  <c r="E49" i="22"/>
  <c r="E48" i="22"/>
  <c r="E47" i="22"/>
  <c r="E46" i="22"/>
  <c r="E45" i="22"/>
  <c r="E44" i="22"/>
  <c r="E43" i="22"/>
  <c r="E42" i="22"/>
  <c r="E41" i="22"/>
  <c r="E40" i="22"/>
  <c r="E39" i="22"/>
  <c r="E38" i="22"/>
  <c r="E36" i="22"/>
  <c r="E35" i="22"/>
  <c r="E34" i="22"/>
  <c r="E33" i="22"/>
  <c r="I32" i="22"/>
  <c r="H32" i="22"/>
  <c r="G32" i="22"/>
  <c r="F32" i="22"/>
  <c r="E32" i="22"/>
  <c r="E31" i="22"/>
  <c r="E30" i="22"/>
  <c r="I29" i="22"/>
  <c r="H29" i="22"/>
  <c r="G29" i="22"/>
  <c r="F29" i="22"/>
  <c r="E29" i="22"/>
  <c r="I27" i="22"/>
  <c r="H27" i="22"/>
  <c r="G27" i="22"/>
  <c r="F27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15" i="22"/>
  <c r="I13" i="22"/>
  <c r="H13" i="22"/>
  <c r="G13" i="22"/>
  <c r="F13" i="22"/>
  <c r="E13" i="22"/>
  <c r="I12" i="22"/>
  <c r="H12" i="22"/>
  <c r="G12" i="22"/>
  <c r="F12" i="22"/>
  <c r="E12" i="22"/>
  <c r="I85" i="22" l="1"/>
  <c r="H85" i="22"/>
  <c r="G85" i="22"/>
  <c r="F85" i="22"/>
  <c r="I82" i="22"/>
  <c r="H82" i="22"/>
  <c r="G82" i="22"/>
  <c r="F82" i="22"/>
  <c r="I80" i="22"/>
  <c r="H80" i="22"/>
  <c r="G80" i="22"/>
  <c r="F80" i="22"/>
  <c r="I66" i="22"/>
  <c r="H66" i="22"/>
  <c r="G66" i="22"/>
  <c r="F66" i="22"/>
  <c r="I65" i="22"/>
  <c r="F65" i="22" l="1"/>
  <c r="H65" i="22"/>
  <c r="G65" i="22"/>
  <c r="E162" i="22" l="1"/>
  <c r="E161" i="22"/>
  <c r="E160" i="22"/>
  <c r="E159" i="22"/>
  <c r="E158" i="22"/>
  <c r="E157" i="22"/>
  <c r="E156" i="22"/>
  <c r="E155" i="22"/>
  <c r="E154" i="22"/>
  <c r="E153" i="22"/>
  <c r="E152" i="22"/>
  <c r="E151" i="22"/>
  <c r="E150" i="22"/>
  <c r="E149" i="22"/>
  <c r="E148" i="22"/>
  <c r="E147" i="22"/>
  <c r="E146" i="22"/>
  <c r="E145" i="22"/>
  <c r="E144" i="22"/>
  <c r="E142" i="22"/>
  <c r="E141" i="22"/>
  <c r="E140" i="22"/>
  <c r="E139" i="22"/>
  <c r="I138" i="22"/>
  <c r="H138" i="22"/>
  <c r="G138" i="22"/>
  <c r="F138" i="22"/>
  <c r="E138" i="22"/>
  <c r="E137" i="22"/>
  <c r="E136" i="22"/>
  <c r="E135" i="22" s="1"/>
  <c r="E133" i="22" s="1"/>
  <c r="I135" i="22"/>
  <c r="H135" i="22"/>
  <c r="H133" i="22" s="1"/>
  <c r="G135" i="22"/>
  <c r="F135" i="22"/>
  <c r="F133" i="22" s="1"/>
  <c r="I133" i="22"/>
  <c r="G133" i="22"/>
  <c r="E132" i="22"/>
  <c r="E131" i="22"/>
  <c r="E130" i="22"/>
  <c r="E129" i="22"/>
  <c r="E128" i="22"/>
  <c r="E127" i="22"/>
  <c r="E126" i="22"/>
  <c r="E125" i="22"/>
  <c r="E124" i="22"/>
  <c r="E123" i="22"/>
  <c r="E122" i="22"/>
  <c r="E121" i="22"/>
  <c r="E119" i="22" s="1"/>
  <c r="E118" i="22" s="1"/>
  <c r="I119" i="22"/>
  <c r="H119" i="22"/>
  <c r="H118" i="22" s="1"/>
  <c r="G119" i="22"/>
  <c r="F119" i="22"/>
  <c r="F118" i="22" s="1"/>
  <c r="I118" i="22"/>
  <c r="G118" i="22"/>
  <c r="E108" i="22"/>
  <c r="E107" i="22"/>
  <c r="E106" i="22"/>
  <c r="E105" i="22"/>
  <c r="E104" i="22"/>
  <c r="E102" i="22"/>
  <c r="E101" i="22"/>
  <c r="E100" i="22"/>
  <c r="E99" i="22"/>
  <c r="E98" i="22"/>
  <c r="E97" i="22"/>
  <c r="E96" i="22"/>
  <c r="E95" i="22"/>
  <c r="E94" i="22"/>
  <c r="E93" i="22"/>
  <c r="E92" i="22"/>
  <c r="E91" i="22"/>
  <c r="E89" i="22"/>
  <c r="E88" i="22"/>
  <c r="E87" i="22"/>
  <c r="E86" i="22"/>
  <c r="E84" i="22"/>
  <c r="E83" i="22"/>
  <c r="E79" i="22"/>
  <c r="E78" i="22"/>
  <c r="E77" i="22"/>
  <c r="E76" i="22"/>
  <c r="E75" i="22"/>
  <c r="E74" i="22"/>
  <c r="E73" i="22"/>
  <c r="E72" i="22"/>
  <c r="E71" i="22"/>
  <c r="E70" i="22"/>
  <c r="E69" i="22"/>
  <c r="E68" i="22"/>
  <c r="E66" i="22" l="1"/>
  <c r="E82" i="22"/>
  <c r="E85" i="22"/>
  <c r="E80" i="22"/>
  <c r="E65" i="22" l="1"/>
</calcChain>
</file>

<file path=xl/sharedStrings.xml><?xml version="1.0" encoding="utf-8"?>
<sst xmlns="http://schemas.openxmlformats.org/spreadsheetml/2006/main" count="306" uniqueCount="99">
  <si>
    <t>Қалалық және ауылдық жерлер бойынша қорытынды</t>
  </si>
  <si>
    <t>Итого по городской и сельской местности</t>
  </si>
  <si>
    <t>А</t>
  </si>
  <si>
    <t>В</t>
  </si>
  <si>
    <t xml:space="preserve">қалалық жерде </t>
  </si>
  <si>
    <t>в городской местности</t>
  </si>
  <si>
    <t>в сельской местности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</si>
  <si>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</si>
  <si>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</si>
  <si>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</si>
  <si>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</si>
  <si>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</si>
  <si>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</si>
  <si>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</si>
  <si>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</si>
  <si>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</si>
  <si>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</si>
  <si>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</si>
  <si>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</si>
  <si>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</si>
  <si>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</si>
  <si>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</si>
  <si>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</si>
  <si>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</si>
  <si>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</si>
  <si>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 xml:space="preserve">ауылдық жерде </t>
  </si>
  <si>
    <t>Білімі бар мұғалімдер  / Учителя, имеющие образование</t>
  </si>
  <si>
    <t>1-4 сыныптардың мұғалімдері/ учителя 1-4 классов</t>
  </si>
  <si>
    <t>бастауыш сыныптардын мұғалімдері/ учителя начальных классов</t>
  </si>
  <si>
    <t>ағылшын тілі / английского языка</t>
  </si>
  <si>
    <t>неміс тілі / немецкого языка</t>
  </si>
  <si>
    <t>француз тілі /  французского языка</t>
  </si>
  <si>
    <t>басқа шетел тілдері / других иностранных языков</t>
  </si>
  <si>
    <t>информатика  / информатики</t>
  </si>
  <si>
    <t>өзін-өзі тану / самопознания</t>
  </si>
  <si>
    <t>дене тәрбиесі / физической культуры</t>
  </si>
  <si>
    <t>көркем еңбек / художественный труд</t>
  </si>
  <si>
    <t>5-11(12) сыныптардың мұғалімдері/ учителя 5-11(12) классов</t>
  </si>
  <si>
    <t>қазақ тілі мен әдебиеті / казахского языка и литературы</t>
  </si>
  <si>
    <t>оның ішінде қазақ тілінде оқитын мектептерде (сыныптарда) / из них в  школах (классах) с казахским языком обучения</t>
  </si>
  <si>
    <t>оның  ішінде (орыс, өзбек, ұйғыр немесе тәжік) тілінде оқытатын мектептерде (сыныптарда) / из них в  школах (классах) с (русским, узбекским, уйгурским или таджикским) языком обучения</t>
  </si>
  <si>
    <t>орыс тілі мен әдебиеті / русского языка и литературы</t>
  </si>
  <si>
    <t>оның ішінде (қазақ, өзбек, ұйғыр немесе тәжік) тілінде оқытатын мектептерде (сыныптарда) / из них в школах (классах) с (казахским, узбекским, уйгурским или таджикским) языком обучения</t>
  </si>
  <si>
    <t>ана тілі мен әдебиеті (өзбек, ұйғыр немесе тәжік) / родного языка и литературы (узбекский, уйгурский или таджикский)</t>
  </si>
  <si>
    <t>математика / математики</t>
  </si>
  <si>
    <t>физика / физики</t>
  </si>
  <si>
    <t>химия  /   химии</t>
  </si>
  <si>
    <t>география / географии</t>
  </si>
  <si>
    <t>биология / биологии</t>
  </si>
  <si>
    <t xml:space="preserve">музыка / музыки </t>
  </si>
  <si>
    <t xml:space="preserve">Барлығы мұғалімдер (2, 3 жол бойынша) (адам) 
Всего учителей (сумма строк 2, 3) (чел)
</t>
  </si>
  <si>
    <t>барлығы 1-4 сыныптардың мұғалімдері  (2.1-2.12 жол бойынша) всего учителей 1-4 классы (сумма строк 2.1-2.12)</t>
  </si>
  <si>
    <t>қазақ тілі мен әдебиеті орыс тілінде оқытатын мектептерде / казахского языка и литературы в школах с русским языком обучения</t>
  </si>
  <si>
    <t>орыс тілі мен әдебиеті қазақ тілінде оқытатын мектептерде/ русского языка и литературы в школах с казахским языком обучения</t>
  </si>
  <si>
    <t>2.9.</t>
  </si>
  <si>
    <t>2.10.</t>
  </si>
  <si>
    <t>2.11.</t>
  </si>
  <si>
    <t>2.12.</t>
  </si>
  <si>
    <t>барлығы 5-11(12) сыныптардың мұғалімдері (3.1-3.22 жолдардың қосындысы)
всего учителей 5-11(12) классов (сумма строк 3.1-3.22)</t>
  </si>
  <si>
    <t>3.1.1.</t>
  </si>
  <si>
    <t>3.1.2.</t>
  </si>
  <si>
    <t>3.2.1.</t>
  </si>
  <si>
    <t>3.2.2.</t>
  </si>
  <si>
    <t>3.4.1.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</si>
  <si>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</si>
  <si>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</si>
  <si>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</si>
  <si>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</si>
  <si>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</si>
  <si>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</si>
  <si>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</si>
  <si>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</si>
  <si>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еңбекке баулу/ трудового обучения</t>
  </si>
  <si>
    <t>3.19.</t>
  </si>
  <si>
    <t>3.20.</t>
  </si>
  <si>
    <t>3.21.</t>
  </si>
  <si>
    <t>3.22.</t>
  </si>
  <si>
    <t xml:space="preserve"> Мұғалімдерді жоғары білім беру ұйымдарында, техникалық және кәсіптік білім беру ұйымдарында алған мамандықтары бойынша бөлу туралы мәліметтер</t>
  </si>
  <si>
    <t>Сведения о распределении учителей по специальности, полученной в организациях высшего образования, организациях технического и профессионального образования</t>
  </si>
  <si>
    <t xml:space="preserve"> № </t>
  </si>
  <si>
    <t xml:space="preserve">барлығы
всего
</t>
  </si>
  <si>
    <t>жалпы мұғалімдер санынан білім алған мамандығы бойынша 
из общего числа учителей работают по специальности полученой в</t>
  </si>
  <si>
    <t>жоғары білім беру ұйымдарында, адам 
организациях высшего образования, чел.</t>
  </si>
  <si>
    <t>техникалық және кәсіптік білім беру ұйымдарында, адам
организациях технического и профессионального образования, чел.</t>
  </si>
  <si>
    <t>барлығы
всего</t>
  </si>
  <si>
    <t>оның ішінде әйелдер:
из них женщин:</t>
  </si>
  <si>
    <t>Индексі: № РИК 83 нысан III бөлім</t>
  </si>
  <si>
    <t>Индекс: форма № РИК 83 раздел III</t>
  </si>
  <si>
    <t xml:space="preserve">музыка / музыки  </t>
  </si>
  <si>
    <t>оның ішінде орыс тілінде оқытатын мектептерде (сыныптарда)/ из них в школах (классах)  с русским языком обучения</t>
  </si>
  <si>
    <t>тарих, құқық негіздері / истории, основы права</t>
  </si>
  <si>
    <t>оның ішінде/ из них:</t>
  </si>
  <si>
    <t xml:space="preserve">дінтану/ религиоведение
</t>
  </si>
  <si>
    <t>АӘД* ұйымдастырушы оқытушылары/ преподавателей-организаторов НВП*</t>
  </si>
  <si>
    <t>сызу және бейнелеу өнері/ изобразительного искусства и черчения</t>
  </si>
  <si>
    <t>басқа пәндер / прочих предметов</t>
  </si>
  <si>
    <t xml:space="preserve">Кезеңділігі: жылдық 
</t>
  </si>
  <si>
    <t xml:space="preserve">Периодичность: годовая </t>
  </si>
  <si>
    <t>оның ішінде/  из них: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</si>
</sst>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87">
    <xf numFmtId="0" fontId="0" fillId="0" borderId="0" xfId="0"/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7" fontId="1" fillId="6" borderId="2" xfId="0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top"/>
    </xf>
    <xf numFmtId="0" fontId="1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vertical="top" wrapText="1"/>
    </xf>
    <xf numFmtId="0" fontId="2" fillId="3" borderId="0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left" vertical="top"/>
    </xf>
    <xf numFmtId="0" fontId="2" fillId="3" borderId="0" xfId="0" applyFont="1" applyFill="1" applyAlignment="1">
      <alignment vertical="top" wrapText="1"/>
    </xf>
    <xf numFmtId="3" fontId="2" fillId="4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6" borderId="2" xfId="0" applyNumberFormat="1" applyFont="1" applyFill="1" applyBorder="1" applyAlignment="1">
      <alignment horizontal="center" vertical="center" wrapText="1"/>
    </xf>
    <xf numFmtId="0" fontId="3" fillId="7" borderId="5" xfId="0" applyFont="1" applyFill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0" fillId="3" borderId="0" xfId="0" applyFill="1"/>
    <xf numFmtId="3" fontId="2" fillId="5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3" fontId="2" fillId="4" borderId="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11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6" borderId="2" xfId="0" applyFont="1" applyFill="1" applyBorder="1" applyAlignment="1">
      <alignment horizontal="left" vertical="top" wrapText="1"/>
    </xf>
    <xf numFmtId="0" fontId="1" fillId="6" borderId="4" xfId="0" applyFont="1" applyFill="1" applyBorder="1" applyAlignment="1">
      <alignment horizontal="left" vertical="top" wrapText="1"/>
    </xf>
    <xf numFmtId="0" fontId="1" fillId="6" borderId="5" xfId="0" applyFont="1" applyFill="1" applyBorder="1" applyAlignment="1">
      <alignment horizontal="left" vertical="top" wrapText="1"/>
    </xf>
    <xf numFmtId="0" fontId="1" fillId="6" borderId="4" xfId="0" applyFont="1" applyFill="1" applyBorder="1" applyAlignment="1">
      <alignment vertical="top" wrapText="1"/>
    </xf>
    <xf numFmtId="0" fontId="1" fillId="6" borderId="5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7" borderId="7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top" wrapText="1"/>
    </xf>
    <xf numFmtId="0" fontId="3" fillId="7" borderId="11" xfId="0" applyFont="1" applyFill="1" applyBorder="1" applyAlignment="1">
      <alignment horizontal="center" vertical="top" wrapText="1"/>
    </xf>
    <xf numFmtId="0" fontId="3" fillId="7" borderId="12" xfId="0" applyFont="1" applyFill="1" applyBorder="1" applyAlignment="1">
      <alignment horizontal="center" vertical="top" wrapText="1"/>
    </xf>
    <xf numFmtId="0" fontId="3" fillId="7" borderId="15" xfId="0" applyFont="1" applyFill="1" applyBorder="1" applyAlignment="1">
      <alignment horizontal="center" vertical="top" wrapText="1"/>
    </xf>
    <xf numFmtId="0" fontId="3" fillId="7" borderId="16" xfId="0" applyFont="1" applyFill="1" applyBorder="1" applyAlignment="1">
      <alignment horizontal="center" vertical="top" wrapText="1"/>
    </xf>
    <xf numFmtId="0" fontId="3" fillId="7" borderId="1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2"/>
  <sheetViews>
    <sheetView tabSelected="1" view="pageBreakPreview" zoomScale="70" zoomScaleNormal="70" zoomScaleSheetLayoutView="70" workbookViewId="0">
      <pane ySplit="11" topLeftCell="A12" activePane="bottomLeft" state="frozen"/>
      <selection pane="bottomLeft" activeCell="I56" sqref="A1:I56"/>
    </sheetView>
  </sheetViews>
  <sheetFormatPr defaultRowHeight="15" x14ac:dyDescent="0.25"/>
  <cols>
    <col min="1" max="2" width="9.140625" style="10"/>
    <col min="3" max="3" width="45.28515625" style="10" customWidth="1"/>
    <col min="4" max="5" width="9.140625" style="10"/>
    <col min="6" max="9" width="19.42578125" style="10" customWidth="1"/>
    <col min="10" max="16384" width="9.140625" style="10"/>
  </cols>
  <sheetData>
    <row r="1" spans="1:19" s="12" customFormat="1" ht="15" customHeight="1" x14ac:dyDescent="0.25">
      <c r="A1" s="39" t="s">
        <v>77</v>
      </c>
      <c r="B1" s="39"/>
      <c r="C1" s="39"/>
      <c r="D1" s="39"/>
      <c r="E1" s="39"/>
      <c r="F1" s="39"/>
      <c r="G1" s="39"/>
      <c r="H1" s="39"/>
      <c r="I1" s="39"/>
    </row>
    <row r="2" spans="1:19" s="13" customFormat="1" ht="32.25" customHeight="1" x14ac:dyDescent="0.25">
      <c r="A2" s="39" t="s">
        <v>78</v>
      </c>
      <c r="B2" s="39"/>
      <c r="C2" s="39"/>
      <c r="D2" s="39"/>
      <c r="E2" s="39"/>
      <c r="F2" s="39"/>
      <c r="G2" s="39"/>
      <c r="H2" s="39"/>
      <c r="I2" s="39"/>
    </row>
    <row r="3" spans="1:19" s="6" customFormat="1" ht="15.75" customHeight="1" x14ac:dyDescent="0.25">
      <c r="A3" s="85" t="s">
        <v>86</v>
      </c>
      <c r="B3" s="85"/>
      <c r="C3" s="85"/>
      <c r="D3" s="85"/>
      <c r="E3" s="85"/>
      <c r="F3" s="86" t="s">
        <v>96</v>
      </c>
      <c r="G3" s="86"/>
      <c r="H3" s="86"/>
      <c r="I3" s="86"/>
      <c r="K3" s="11"/>
      <c r="L3" s="2"/>
      <c r="M3" s="2"/>
      <c r="N3" s="2"/>
      <c r="O3" s="2"/>
      <c r="P3" s="2"/>
      <c r="Q3" s="2"/>
      <c r="R3" s="2"/>
      <c r="S3" s="2"/>
    </row>
    <row r="4" spans="1:19" s="6" customFormat="1" ht="15.75" customHeight="1" x14ac:dyDescent="0.25">
      <c r="A4" s="85" t="s">
        <v>87</v>
      </c>
      <c r="B4" s="85"/>
      <c r="C4" s="85"/>
      <c r="D4" s="85"/>
      <c r="E4" s="85"/>
      <c r="F4" s="6" t="s">
        <v>97</v>
      </c>
      <c r="G4" s="2"/>
      <c r="H4" s="2"/>
      <c r="K4" s="11"/>
      <c r="L4" s="2"/>
      <c r="M4" s="2"/>
      <c r="N4" s="2"/>
      <c r="O4" s="2"/>
      <c r="P4" s="2"/>
      <c r="Q4" s="2"/>
      <c r="R4" s="2"/>
      <c r="S4" s="2"/>
    </row>
    <row r="5" spans="1:19" s="6" customFormat="1" ht="15.75" customHeight="1" x14ac:dyDescent="0.25">
      <c r="A5" s="15"/>
      <c r="B5" s="15"/>
      <c r="C5" s="15"/>
      <c r="D5" s="15"/>
      <c r="E5" s="15"/>
      <c r="G5" s="2"/>
      <c r="H5" s="2"/>
      <c r="K5" s="11"/>
      <c r="L5" s="2"/>
      <c r="M5" s="2"/>
      <c r="N5" s="2"/>
      <c r="O5" s="2"/>
      <c r="P5" s="2"/>
      <c r="Q5" s="2"/>
      <c r="R5" s="2"/>
      <c r="S5" s="2"/>
    </row>
    <row r="6" spans="1:19" s="13" customFormat="1" ht="15.75" x14ac:dyDescent="0.25">
      <c r="A6" s="26" t="s">
        <v>0</v>
      </c>
      <c r="B6" s="25"/>
      <c r="C6" s="22"/>
      <c r="D6" s="7"/>
      <c r="E6" s="8"/>
      <c r="F6" s="8"/>
      <c r="G6" s="9"/>
      <c r="H6" s="9"/>
      <c r="I6" s="9"/>
    </row>
    <row r="7" spans="1:19" s="1" customFormat="1" ht="17.25" customHeight="1" x14ac:dyDescent="0.2">
      <c r="A7" s="26" t="s">
        <v>1</v>
      </c>
      <c r="B7" s="22"/>
      <c r="C7" s="27"/>
      <c r="D7" s="3"/>
      <c r="E7" s="3"/>
      <c r="F7" s="3"/>
      <c r="G7" s="3"/>
      <c r="H7" s="3"/>
      <c r="I7" s="3"/>
    </row>
    <row r="8" spans="1:19" s="1" customFormat="1" ht="24" customHeight="1" x14ac:dyDescent="0.2">
      <c r="A8" s="40" t="s">
        <v>26</v>
      </c>
      <c r="B8" s="41"/>
      <c r="C8" s="42"/>
      <c r="D8" s="46" t="s">
        <v>79</v>
      </c>
      <c r="E8" s="46" t="s">
        <v>80</v>
      </c>
      <c r="F8" s="49" t="s">
        <v>81</v>
      </c>
      <c r="G8" s="50"/>
      <c r="H8" s="50"/>
      <c r="I8" s="51"/>
    </row>
    <row r="9" spans="1:19" s="1" customFormat="1" ht="51" customHeight="1" x14ac:dyDescent="0.2">
      <c r="A9" s="43"/>
      <c r="B9" s="44"/>
      <c r="C9" s="45"/>
      <c r="D9" s="47"/>
      <c r="E9" s="47"/>
      <c r="F9" s="52" t="s">
        <v>82</v>
      </c>
      <c r="G9" s="53"/>
      <c r="H9" s="54" t="s">
        <v>83</v>
      </c>
      <c r="I9" s="53"/>
    </row>
    <row r="10" spans="1:19" s="1" customFormat="1" ht="25.5" customHeight="1" x14ac:dyDescent="0.2">
      <c r="A10" s="43"/>
      <c r="B10" s="44"/>
      <c r="C10" s="45"/>
      <c r="D10" s="47"/>
      <c r="E10" s="48"/>
      <c r="F10" s="16" t="s">
        <v>84</v>
      </c>
      <c r="G10" s="17" t="s">
        <v>85</v>
      </c>
      <c r="H10" s="17" t="s">
        <v>84</v>
      </c>
      <c r="I10" s="17" t="s">
        <v>85</v>
      </c>
    </row>
    <row r="11" spans="1:19" s="1" customFormat="1" ht="11.25" customHeight="1" x14ac:dyDescent="0.2">
      <c r="A11" s="56" t="s">
        <v>2</v>
      </c>
      <c r="B11" s="56"/>
      <c r="C11" s="56"/>
      <c r="D11" s="14" t="s">
        <v>3</v>
      </c>
      <c r="E11" s="14">
        <v>1</v>
      </c>
      <c r="F11" s="14">
        <v>2</v>
      </c>
      <c r="G11" s="14">
        <v>3</v>
      </c>
      <c r="H11" s="14">
        <v>4</v>
      </c>
      <c r="I11" s="14">
        <v>5</v>
      </c>
    </row>
    <row r="12" spans="1:19" s="1" customFormat="1" ht="30.75" customHeight="1" x14ac:dyDescent="0.2">
      <c r="A12" s="57" t="s">
        <v>50</v>
      </c>
      <c r="B12" s="57"/>
      <c r="C12" s="57"/>
      <c r="D12" s="18">
        <v>1</v>
      </c>
      <c r="E12" s="28">
        <f>E13+E27</f>
        <v>1097</v>
      </c>
      <c r="F12" s="38">
        <f t="shared" ref="F12:I12" si="0">F13+F27</f>
        <v>924</v>
      </c>
      <c r="G12" s="38">
        <f t="shared" si="0"/>
        <v>823</v>
      </c>
      <c r="H12" s="38">
        <f t="shared" si="0"/>
        <v>173</v>
      </c>
      <c r="I12" s="38">
        <f t="shared" si="0"/>
        <v>115</v>
      </c>
    </row>
    <row r="13" spans="1:19" s="1" customFormat="1" ht="48" customHeight="1" x14ac:dyDescent="0.2">
      <c r="A13" s="58" t="s">
        <v>51</v>
      </c>
      <c r="B13" s="58"/>
      <c r="C13" s="58"/>
      <c r="D13" s="19">
        <v>2</v>
      </c>
      <c r="E13" s="29">
        <f>E15+E16+E17+E18+E19+E20+E21+E22+E23+E24+E25+E26</f>
        <v>270</v>
      </c>
      <c r="F13" s="35">
        <f t="shared" ref="F13:I13" si="1">F15+F16+F17+F18+F19+F20+F21+F22+F23+F24+F25+F26</f>
        <v>176</v>
      </c>
      <c r="G13" s="35">
        <f t="shared" si="1"/>
        <v>173</v>
      </c>
      <c r="H13" s="35">
        <f t="shared" si="1"/>
        <v>94</v>
      </c>
      <c r="I13" s="35">
        <f t="shared" si="1"/>
        <v>94</v>
      </c>
    </row>
    <row r="14" spans="1:19" s="1" customFormat="1" ht="16.5" customHeight="1" x14ac:dyDescent="0.2">
      <c r="A14" s="59" t="s">
        <v>98</v>
      </c>
      <c r="B14" s="59"/>
      <c r="C14" s="59"/>
      <c r="D14" s="14"/>
      <c r="E14" s="30"/>
      <c r="F14" s="36"/>
      <c r="G14" s="36"/>
      <c r="H14" s="36"/>
      <c r="I14" s="36"/>
    </row>
    <row r="15" spans="1:19" s="1" customFormat="1" ht="30.75" customHeight="1" x14ac:dyDescent="0.2">
      <c r="A15" s="60" t="s">
        <v>27</v>
      </c>
      <c r="B15" s="63" t="s">
        <v>28</v>
      </c>
      <c r="C15" s="63"/>
      <c r="D15" s="20" t="s">
        <v>7</v>
      </c>
      <c r="E15" s="31">
        <f>F15+H15</f>
        <v>270</v>
      </c>
      <c r="F15" s="37">
        <v>176</v>
      </c>
      <c r="G15" s="37">
        <v>173</v>
      </c>
      <c r="H15" s="37">
        <v>94</v>
      </c>
      <c r="I15" s="37">
        <v>94</v>
      </c>
    </row>
    <row r="16" spans="1:19" s="1" customFormat="1" ht="50.25" customHeight="1" x14ac:dyDescent="0.2">
      <c r="A16" s="61"/>
      <c r="B16" s="64" t="s">
        <v>52</v>
      </c>
      <c r="C16" s="65"/>
      <c r="D16" s="20" t="s">
        <v>8</v>
      </c>
      <c r="E16" s="31">
        <f t="shared" ref="E16:E26" si="2">F16+H16</f>
        <v>0</v>
      </c>
      <c r="F16" s="37"/>
      <c r="G16" s="37"/>
      <c r="H16" s="37"/>
      <c r="I16" s="37"/>
    </row>
    <row r="17" spans="1:9" s="1" customFormat="1" ht="48.75" customHeight="1" x14ac:dyDescent="0.2">
      <c r="A17" s="61"/>
      <c r="B17" s="66" t="s">
        <v>53</v>
      </c>
      <c r="C17" s="67"/>
      <c r="D17" s="20" t="s">
        <v>9</v>
      </c>
      <c r="E17" s="31">
        <f t="shared" si="2"/>
        <v>0</v>
      </c>
      <c r="F17" s="37"/>
      <c r="G17" s="37"/>
      <c r="H17" s="37"/>
      <c r="I17" s="37"/>
    </row>
    <row r="18" spans="1:9" s="1" customFormat="1" ht="15.75" customHeight="1" x14ac:dyDescent="0.2">
      <c r="A18" s="61"/>
      <c r="B18" s="63" t="s">
        <v>29</v>
      </c>
      <c r="C18" s="63"/>
      <c r="D18" s="20" t="s">
        <v>10</v>
      </c>
      <c r="E18" s="31">
        <f t="shared" si="2"/>
        <v>0</v>
      </c>
      <c r="F18" s="37"/>
      <c r="G18" s="37"/>
      <c r="H18" s="37"/>
      <c r="I18" s="37"/>
    </row>
    <row r="19" spans="1:9" s="1" customFormat="1" ht="15.75" customHeight="1" x14ac:dyDescent="0.2">
      <c r="A19" s="61"/>
      <c r="B19" s="55" t="s">
        <v>30</v>
      </c>
      <c r="C19" s="55"/>
      <c r="D19" s="20" t="s">
        <v>11</v>
      </c>
      <c r="E19" s="31">
        <f t="shared" si="2"/>
        <v>0</v>
      </c>
      <c r="F19" s="37"/>
      <c r="G19" s="37"/>
      <c r="H19" s="37"/>
      <c r="I19" s="37"/>
    </row>
    <row r="20" spans="1:9" s="1" customFormat="1" ht="15.75" customHeight="1" x14ac:dyDescent="0.2">
      <c r="A20" s="61"/>
      <c r="B20" s="55" t="s">
        <v>31</v>
      </c>
      <c r="C20" s="55"/>
      <c r="D20" s="20" t="s">
        <v>12</v>
      </c>
      <c r="E20" s="31">
        <f t="shared" si="2"/>
        <v>0</v>
      </c>
      <c r="F20" s="37"/>
      <c r="G20" s="37"/>
      <c r="H20" s="37"/>
      <c r="I20" s="37"/>
    </row>
    <row r="21" spans="1:9" s="1" customFormat="1" ht="15.75" customHeight="1" x14ac:dyDescent="0.2">
      <c r="A21" s="61"/>
      <c r="B21" s="55" t="s">
        <v>32</v>
      </c>
      <c r="C21" s="55"/>
      <c r="D21" s="20" t="s">
        <v>13</v>
      </c>
      <c r="E21" s="31">
        <f t="shared" si="2"/>
        <v>0</v>
      </c>
      <c r="F21" s="37"/>
      <c r="G21" s="37"/>
      <c r="H21" s="37"/>
      <c r="I21" s="37"/>
    </row>
    <row r="22" spans="1:9" s="1" customFormat="1" ht="15.75" customHeight="1" x14ac:dyDescent="0.2">
      <c r="A22" s="61"/>
      <c r="B22" s="55" t="s">
        <v>33</v>
      </c>
      <c r="C22" s="55"/>
      <c r="D22" s="20" t="s">
        <v>14</v>
      </c>
      <c r="E22" s="31">
        <f t="shared" si="2"/>
        <v>0</v>
      </c>
      <c r="F22" s="37"/>
      <c r="G22" s="37"/>
      <c r="H22" s="37"/>
      <c r="I22" s="37"/>
    </row>
    <row r="23" spans="1:9" s="1" customFormat="1" ht="15.75" customHeight="1" x14ac:dyDescent="0.2">
      <c r="A23" s="61"/>
      <c r="B23" s="63" t="s">
        <v>34</v>
      </c>
      <c r="C23" s="63"/>
      <c r="D23" s="20" t="s">
        <v>54</v>
      </c>
      <c r="E23" s="31">
        <f t="shared" si="2"/>
        <v>0</v>
      </c>
      <c r="F23" s="37"/>
      <c r="G23" s="37"/>
      <c r="H23" s="37"/>
      <c r="I23" s="37"/>
    </row>
    <row r="24" spans="1:9" s="1" customFormat="1" ht="15.75" customHeight="1" x14ac:dyDescent="0.2">
      <c r="A24" s="61"/>
      <c r="B24" s="55" t="s">
        <v>35</v>
      </c>
      <c r="C24" s="55"/>
      <c r="D24" s="20" t="s">
        <v>55</v>
      </c>
      <c r="E24" s="31">
        <f t="shared" si="2"/>
        <v>0</v>
      </c>
      <c r="F24" s="37"/>
      <c r="G24" s="37"/>
      <c r="H24" s="37"/>
      <c r="I24" s="37"/>
    </row>
    <row r="25" spans="1:9" s="1" customFormat="1" ht="15.75" customHeight="1" x14ac:dyDescent="0.2">
      <c r="A25" s="61"/>
      <c r="B25" s="55" t="s">
        <v>88</v>
      </c>
      <c r="C25" s="55"/>
      <c r="D25" s="20" t="s">
        <v>56</v>
      </c>
      <c r="E25" s="31">
        <f t="shared" si="2"/>
        <v>0</v>
      </c>
      <c r="F25" s="37"/>
      <c r="G25" s="37"/>
      <c r="H25" s="37"/>
      <c r="I25" s="37"/>
    </row>
    <row r="26" spans="1:9" s="1" customFormat="1" ht="15.75" customHeight="1" x14ac:dyDescent="0.2">
      <c r="A26" s="62"/>
      <c r="B26" s="55" t="s">
        <v>36</v>
      </c>
      <c r="C26" s="55"/>
      <c r="D26" s="20" t="s">
        <v>57</v>
      </c>
      <c r="E26" s="31">
        <f t="shared" si="2"/>
        <v>0</v>
      </c>
      <c r="F26" s="37"/>
      <c r="G26" s="37"/>
      <c r="H26" s="37"/>
      <c r="I26" s="37"/>
    </row>
    <row r="27" spans="1:9" s="1" customFormat="1" ht="63" customHeight="1" x14ac:dyDescent="0.2">
      <c r="A27" s="60" t="s">
        <v>37</v>
      </c>
      <c r="B27" s="58" t="s">
        <v>58</v>
      </c>
      <c r="C27" s="58"/>
      <c r="D27" s="19">
        <v>3</v>
      </c>
      <c r="E27" s="29">
        <f>E29+E32+E35+E36+E39+E40+E41+E42+E43+E44+E45+E46+E47+E48+E49+E50+E51+E52+E53+E54+E55+E56</f>
        <v>827</v>
      </c>
      <c r="F27" s="35">
        <f t="shared" ref="F27:I27" si="3">F29+F32+F35+F36+F39+F40+F41+F42+F43+F44+F45+F46+F47+F48+F49+F50+F51+F52+F53+F54+F55+F56</f>
        <v>748</v>
      </c>
      <c r="G27" s="35">
        <f t="shared" si="3"/>
        <v>650</v>
      </c>
      <c r="H27" s="35">
        <f t="shared" si="3"/>
        <v>79</v>
      </c>
      <c r="I27" s="35">
        <f t="shared" si="3"/>
        <v>21</v>
      </c>
    </row>
    <row r="28" spans="1:9" s="1" customFormat="1" ht="16.5" customHeight="1" x14ac:dyDescent="0.2">
      <c r="A28" s="61"/>
      <c r="B28" s="59" t="s">
        <v>98</v>
      </c>
      <c r="C28" s="59"/>
      <c r="D28" s="14"/>
      <c r="E28" s="30"/>
      <c r="F28" s="36"/>
      <c r="G28" s="36"/>
      <c r="H28" s="36"/>
      <c r="I28" s="36"/>
    </row>
    <row r="29" spans="1:9" s="1" customFormat="1" ht="30.75" customHeight="1" x14ac:dyDescent="0.2">
      <c r="A29" s="61"/>
      <c r="B29" s="55" t="s">
        <v>38</v>
      </c>
      <c r="C29" s="55"/>
      <c r="D29" s="20" t="s">
        <v>15</v>
      </c>
      <c r="E29" s="31">
        <f>E30+E31</f>
        <v>140</v>
      </c>
      <c r="F29" s="37">
        <f t="shared" ref="F29:I29" si="4">F30+F31</f>
        <v>139</v>
      </c>
      <c r="G29" s="37">
        <f t="shared" si="4"/>
        <v>134</v>
      </c>
      <c r="H29" s="37">
        <f t="shared" si="4"/>
        <v>1</v>
      </c>
      <c r="I29" s="37">
        <f t="shared" si="4"/>
        <v>1</v>
      </c>
    </row>
    <row r="30" spans="1:9" s="1" customFormat="1" ht="46.5" customHeight="1" x14ac:dyDescent="0.2">
      <c r="A30" s="61"/>
      <c r="B30" s="59" t="s">
        <v>39</v>
      </c>
      <c r="C30" s="59"/>
      <c r="D30" s="14" t="s">
        <v>59</v>
      </c>
      <c r="E30" s="30">
        <f>F30+H30</f>
        <v>17</v>
      </c>
      <c r="F30" s="36">
        <v>17</v>
      </c>
      <c r="G30" s="36">
        <v>17</v>
      </c>
      <c r="H30" s="36"/>
      <c r="I30" s="36"/>
    </row>
    <row r="31" spans="1:9" s="1" customFormat="1" ht="63" customHeight="1" x14ac:dyDescent="0.2">
      <c r="A31" s="61"/>
      <c r="B31" s="59" t="s">
        <v>40</v>
      </c>
      <c r="C31" s="59"/>
      <c r="D31" s="14" t="s">
        <v>60</v>
      </c>
      <c r="E31" s="30">
        <f>F31+H31</f>
        <v>123</v>
      </c>
      <c r="F31" s="36">
        <v>122</v>
      </c>
      <c r="G31" s="36">
        <v>117</v>
      </c>
      <c r="H31" s="36">
        <v>1</v>
      </c>
      <c r="I31" s="36">
        <v>1</v>
      </c>
    </row>
    <row r="32" spans="1:9" s="1" customFormat="1" ht="18" customHeight="1" x14ac:dyDescent="0.2">
      <c r="A32" s="61"/>
      <c r="B32" s="55" t="s">
        <v>41</v>
      </c>
      <c r="C32" s="55"/>
      <c r="D32" s="20" t="s">
        <v>16</v>
      </c>
      <c r="E32" s="31">
        <f>E33+E34</f>
        <v>77</v>
      </c>
      <c r="F32" s="37">
        <f t="shared" ref="F32:I32" si="5">F33+F34</f>
        <v>77</v>
      </c>
      <c r="G32" s="37">
        <f t="shared" si="5"/>
        <v>73</v>
      </c>
      <c r="H32" s="37">
        <f t="shared" si="5"/>
        <v>0</v>
      </c>
      <c r="I32" s="37">
        <f t="shared" si="5"/>
        <v>0</v>
      </c>
    </row>
    <row r="33" spans="1:9" s="1" customFormat="1" ht="48.75" customHeight="1" x14ac:dyDescent="0.2">
      <c r="A33" s="61"/>
      <c r="B33" s="68" t="s">
        <v>89</v>
      </c>
      <c r="C33" s="69"/>
      <c r="D33" s="14" t="s">
        <v>61</v>
      </c>
      <c r="E33" s="30">
        <f>F33+H33</f>
        <v>50</v>
      </c>
      <c r="F33" s="36">
        <v>50</v>
      </c>
      <c r="G33" s="36">
        <v>48</v>
      </c>
      <c r="H33" s="36">
        <v>0</v>
      </c>
      <c r="I33" s="36">
        <v>0</v>
      </c>
    </row>
    <row r="34" spans="1:9" s="1" customFormat="1" ht="66" customHeight="1" x14ac:dyDescent="0.2">
      <c r="A34" s="61"/>
      <c r="B34" s="59" t="s">
        <v>42</v>
      </c>
      <c r="C34" s="59"/>
      <c r="D34" s="14" t="s">
        <v>62</v>
      </c>
      <c r="E34" s="30">
        <f>F34+H34</f>
        <v>27</v>
      </c>
      <c r="F34" s="36">
        <v>27</v>
      </c>
      <c r="G34" s="36">
        <v>25</v>
      </c>
      <c r="H34" s="36"/>
      <c r="I34" s="36"/>
    </row>
    <row r="35" spans="1:9" s="1" customFormat="1" ht="46.5" customHeight="1" x14ac:dyDescent="0.2">
      <c r="A35" s="61"/>
      <c r="B35" s="63" t="s">
        <v>43</v>
      </c>
      <c r="C35" s="63"/>
      <c r="D35" s="20" t="s">
        <v>17</v>
      </c>
      <c r="E35" s="31">
        <f t="shared" ref="E35:E36" si="6">F35+H35</f>
        <v>0</v>
      </c>
      <c r="F35" s="37"/>
      <c r="G35" s="37"/>
      <c r="H35" s="37"/>
      <c r="I35" s="37"/>
    </row>
    <row r="36" spans="1:9" s="1" customFormat="1" ht="18" customHeight="1" x14ac:dyDescent="0.2">
      <c r="A36" s="61"/>
      <c r="B36" s="63" t="s">
        <v>90</v>
      </c>
      <c r="C36" s="63"/>
      <c r="D36" s="20" t="s">
        <v>18</v>
      </c>
      <c r="E36" s="31">
        <f t="shared" si="6"/>
        <v>55</v>
      </c>
      <c r="F36" s="37">
        <v>55</v>
      </c>
      <c r="G36" s="37">
        <v>47</v>
      </c>
      <c r="H36" s="37"/>
      <c r="I36" s="37"/>
    </row>
    <row r="37" spans="1:9" s="1" customFormat="1" ht="15.75" x14ac:dyDescent="0.2">
      <c r="A37" s="61"/>
      <c r="B37" s="59" t="s">
        <v>91</v>
      </c>
      <c r="C37" s="59"/>
      <c r="D37" s="14"/>
      <c r="E37" s="30"/>
      <c r="F37" s="36"/>
      <c r="G37" s="36"/>
      <c r="H37" s="36"/>
      <c r="I37" s="36"/>
    </row>
    <row r="38" spans="1:9" s="1" customFormat="1" ht="15.75" x14ac:dyDescent="0.2">
      <c r="A38" s="61"/>
      <c r="B38" s="68" t="s">
        <v>92</v>
      </c>
      <c r="C38" s="69"/>
      <c r="D38" s="14" t="s">
        <v>63</v>
      </c>
      <c r="E38" s="30">
        <f>F38+H38</f>
        <v>40</v>
      </c>
      <c r="F38" s="36">
        <v>40</v>
      </c>
      <c r="G38" s="36">
        <v>38</v>
      </c>
      <c r="H38" s="36"/>
      <c r="I38" s="36"/>
    </row>
    <row r="39" spans="1:9" s="1" customFormat="1" ht="15.75" x14ac:dyDescent="0.2">
      <c r="A39" s="61"/>
      <c r="B39" s="63" t="s">
        <v>44</v>
      </c>
      <c r="C39" s="63"/>
      <c r="D39" s="20" t="s">
        <v>19</v>
      </c>
      <c r="E39" s="31">
        <f t="shared" ref="E39:E49" si="7">F39+H39</f>
        <v>85</v>
      </c>
      <c r="F39" s="37">
        <v>85</v>
      </c>
      <c r="G39" s="37">
        <v>82</v>
      </c>
      <c r="H39" s="37"/>
      <c r="I39" s="37"/>
    </row>
    <row r="40" spans="1:9" s="1" customFormat="1" ht="15.75" x14ac:dyDescent="0.2">
      <c r="A40" s="61"/>
      <c r="B40" s="63" t="s">
        <v>33</v>
      </c>
      <c r="C40" s="63"/>
      <c r="D40" s="20" t="s">
        <v>20</v>
      </c>
      <c r="E40" s="31">
        <f t="shared" si="7"/>
        <v>35</v>
      </c>
      <c r="F40" s="37">
        <v>35</v>
      </c>
      <c r="G40" s="37">
        <v>25</v>
      </c>
      <c r="H40" s="37"/>
      <c r="I40" s="37"/>
    </row>
    <row r="41" spans="1:9" s="1" customFormat="1" ht="15.75" x14ac:dyDescent="0.2">
      <c r="A41" s="61"/>
      <c r="B41" s="63" t="s">
        <v>45</v>
      </c>
      <c r="C41" s="63"/>
      <c r="D41" s="20" t="s">
        <v>21</v>
      </c>
      <c r="E41" s="31">
        <f t="shared" si="7"/>
        <v>31</v>
      </c>
      <c r="F41" s="37">
        <v>31</v>
      </c>
      <c r="G41" s="37">
        <v>26</v>
      </c>
      <c r="H41" s="37"/>
      <c r="I41" s="37"/>
    </row>
    <row r="42" spans="1:9" s="1" customFormat="1" ht="15.75" x14ac:dyDescent="0.2">
      <c r="A42" s="61"/>
      <c r="B42" s="63" t="s">
        <v>46</v>
      </c>
      <c r="C42" s="63"/>
      <c r="D42" s="20" t="s">
        <v>22</v>
      </c>
      <c r="E42" s="31">
        <f t="shared" si="7"/>
        <v>15</v>
      </c>
      <c r="F42" s="37">
        <v>15</v>
      </c>
      <c r="G42" s="37">
        <v>14</v>
      </c>
      <c r="H42" s="37"/>
      <c r="I42" s="37"/>
    </row>
    <row r="43" spans="1:9" s="1" customFormat="1" ht="15.75" x14ac:dyDescent="0.2">
      <c r="A43" s="61"/>
      <c r="B43" s="63" t="s">
        <v>47</v>
      </c>
      <c r="C43" s="63"/>
      <c r="D43" s="20" t="s">
        <v>23</v>
      </c>
      <c r="E43" s="31">
        <f t="shared" si="7"/>
        <v>33</v>
      </c>
      <c r="F43" s="37">
        <v>33</v>
      </c>
      <c r="G43" s="37">
        <v>31</v>
      </c>
      <c r="H43" s="37"/>
      <c r="I43" s="37"/>
    </row>
    <row r="44" spans="1:9" s="1" customFormat="1" ht="15.75" x14ac:dyDescent="0.2">
      <c r="A44" s="61"/>
      <c r="B44" s="63" t="s">
        <v>48</v>
      </c>
      <c r="C44" s="63"/>
      <c r="D44" s="20" t="s">
        <v>24</v>
      </c>
      <c r="E44" s="31">
        <f t="shared" si="7"/>
        <v>35</v>
      </c>
      <c r="F44" s="37">
        <v>35</v>
      </c>
      <c r="G44" s="37">
        <v>34</v>
      </c>
      <c r="H44" s="37"/>
      <c r="I44" s="37"/>
    </row>
    <row r="45" spans="1:9" s="1" customFormat="1" ht="15.75" x14ac:dyDescent="0.2">
      <c r="A45" s="61"/>
      <c r="B45" s="63" t="s">
        <v>29</v>
      </c>
      <c r="C45" s="63"/>
      <c r="D45" s="20" t="s">
        <v>64</v>
      </c>
      <c r="E45" s="31">
        <f t="shared" si="7"/>
        <v>82</v>
      </c>
      <c r="F45" s="37">
        <v>76</v>
      </c>
      <c r="G45" s="37">
        <v>72</v>
      </c>
      <c r="H45" s="37">
        <v>6</v>
      </c>
      <c r="I45" s="37">
        <v>1</v>
      </c>
    </row>
    <row r="46" spans="1:9" s="1" customFormat="1" ht="15.75" x14ac:dyDescent="0.2">
      <c r="A46" s="61"/>
      <c r="B46" s="63" t="s">
        <v>30</v>
      </c>
      <c r="C46" s="63"/>
      <c r="D46" s="20" t="s">
        <v>65</v>
      </c>
      <c r="E46" s="31">
        <f t="shared" si="7"/>
        <v>3</v>
      </c>
      <c r="F46" s="37">
        <v>3</v>
      </c>
      <c r="G46" s="37">
        <v>3</v>
      </c>
      <c r="H46" s="37"/>
      <c r="I46" s="37"/>
    </row>
    <row r="47" spans="1:9" s="1" customFormat="1" ht="15.75" x14ac:dyDescent="0.2">
      <c r="A47" s="61"/>
      <c r="B47" s="63" t="s">
        <v>31</v>
      </c>
      <c r="C47" s="63"/>
      <c r="D47" s="20" t="s">
        <v>66</v>
      </c>
      <c r="E47" s="31">
        <f t="shared" si="7"/>
        <v>0</v>
      </c>
      <c r="F47" s="37"/>
      <c r="G47" s="37"/>
      <c r="H47" s="37"/>
      <c r="I47" s="37"/>
    </row>
    <row r="48" spans="1:9" s="1" customFormat="1" ht="15.75" x14ac:dyDescent="0.2">
      <c r="A48" s="61"/>
      <c r="B48" s="63" t="s">
        <v>32</v>
      </c>
      <c r="C48" s="63"/>
      <c r="D48" s="20" t="s">
        <v>67</v>
      </c>
      <c r="E48" s="31">
        <f t="shared" si="7"/>
        <v>0</v>
      </c>
      <c r="F48" s="37"/>
      <c r="G48" s="37"/>
      <c r="H48" s="37"/>
      <c r="I48" s="37"/>
    </row>
    <row r="49" spans="1:12" s="1" customFormat="1" ht="30.75" customHeight="1" x14ac:dyDescent="0.2">
      <c r="A49" s="61"/>
      <c r="B49" s="64" t="s">
        <v>93</v>
      </c>
      <c r="C49" s="65"/>
      <c r="D49" s="20" t="s">
        <v>68</v>
      </c>
      <c r="E49" s="31">
        <f t="shared" si="7"/>
        <v>13</v>
      </c>
      <c r="F49" s="37">
        <v>13</v>
      </c>
      <c r="G49" s="37">
        <v>0</v>
      </c>
      <c r="H49" s="37"/>
      <c r="I49" s="37"/>
    </row>
    <row r="50" spans="1:12" s="1" customFormat="1" ht="15.75" x14ac:dyDescent="0.2">
      <c r="A50" s="61"/>
      <c r="B50" s="63" t="s">
        <v>49</v>
      </c>
      <c r="C50" s="63"/>
      <c r="D50" s="20" t="s">
        <v>69</v>
      </c>
      <c r="E50" s="31">
        <v>53</v>
      </c>
      <c r="F50" s="37">
        <v>35</v>
      </c>
      <c r="G50" s="37">
        <v>30</v>
      </c>
      <c r="H50" s="37">
        <v>18</v>
      </c>
      <c r="I50" s="37">
        <v>10</v>
      </c>
    </row>
    <row r="51" spans="1:12" s="1" customFormat="1" ht="32.25" customHeight="1" x14ac:dyDescent="0.2">
      <c r="A51" s="61"/>
      <c r="B51" s="64" t="s">
        <v>94</v>
      </c>
      <c r="C51" s="65"/>
      <c r="D51" s="20" t="s">
        <v>70</v>
      </c>
      <c r="E51" s="31">
        <f t="shared" ref="E51:E55" si="8">F51+H51</f>
        <v>23</v>
      </c>
      <c r="F51" s="37">
        <v>23</v>
      </c>
      <c r="G51" s="37">
        <v>12</v>
      </c>
      <c r="H51" s="37"/>
      <c r="I51" s="37"/>
    </row>
    <row r="52" spans="1:12" s="1" customFormat="1" ht="15.75" x14ac:dyDescent="0.2">
      <c r="A52" s="61"/>
      <c r="B52" s="63" t="s">
        <v>35</v>
      </c>
      <c r="C52" s="63"/>
      <c r="D52" s="20" t="s">
        <v>71</v>
      </c>
      <c r="E52" s="31">
        <f t="shared" si="8"/>
        <v>93</v>
      </c>
      <c r="F52" s="37">
        <v>48</v>
      </c>
      <c r="G52" s="37">
        <v>36</v>
      </c>
      <c r="H52" s="37">
        <v>45</v>
      </c>
      <c r="I52" s="37">
        <v>7</v>
      </c>
    </row>
    <row r="53" spans="1:12" s="1" customFormat="1" ht="15.75" x14ac:dyDescent="0.2">
      <c r="A53" s="61"/>
      <c r="B53" s="64" t="s">
        <v>72</v>
      </c>
      <c r="C53" s="65"/>
      <c r="D53" s="20" t="s">
        <v>73</v>
      </c>
      <c r="E53" s="31">
        <f t="shared" si="8"/>
        <v>0</v>
      </c>
      <c r="F53" s="37"/>
      <c r="G53" s="37"/>
      <c r="H53" s="37"/>
      <c r="I53" s="37"/>
    </row>
    <row r="54" spans="1:12" s="1" customFormat="1" ht="15.75" x14ac:dyDescent="0.2">
      <c r="A54" s="61"/>
      <c r="B54" s="63" t="s">
        <v>34</v>
      </c>
      <c r="C54" s="63"/>
      <c r="D54" s="20" t="s">
        <v>74</v>
      </c>
      <c r="E54" s="31">
        <f t="shared" si="8"/>
        <v>23</v>
      </c>
      <c r="F54" s="37">
        <v>23</v>
      </c>
      <c r="G54" s="37">
        <v>18</v>
      </c>
      <c r="H54" s="37"/>
      <c r="I54" s="37"/>
    </row>
    <row r="55" spans="1:12" s="1" customFormat="1" ht="15.75" x14ac:dyDescent="0.2">
      <c r="A55" s="61"/>
      <c r="B55" s="55" t="s">
        <v>36</v>
      </c>
      <c r="C55" s="55"/>
      <c r="D55" s="20" t="s">
        <v>75</v>
      </c>
      <c r="E55" s="31">
        <f t="shared" si="8"/>
        <v>31</v>
      </c>
      <c r="F55" s="37">
        <v>22</v>
      </c>
      <c r="G55" s="37">
        <v>13</v>
      </c>
      <c r="H55" s="37">
        <v>9</v>
      </c>
      <c r="I55" s="37">
        <v>2</v>
      </c>
    </row>
    <row r="56" spans="1:12" s="1" customFormat="1" ht="15.75" x14ac:dyDescent="0.2">
      <c r="A56" s="62"/>
      <c r="B56" s="63" t="s">
        <v>95</v>
      </c>
      <c r="C56" s="63"/>
      <c r="D56" s="21" t="s">
        <v>76</v>
      </c>
      <c r="E56" s="31"/>
      <c r="F56" s="37"/>
      <c r="G56" s="37"/>
      <c r="H56" s="37"/>
      <c r="I56" s="37"/>
    </row>
    <row r="58" spans="1:12" s="4" customFormat="1" ht="15.75" x14ac:dyDescent="0.25">
      <c r="A58" s="22" t="s">
        <v>4</v>
      </c>
      <c r="B58" s="23"/>
      <c r="C58" s="24"/>
      <c r="D58" s="5"/>
      <c r="K58" s="5"/>
      <c r="L58" s="5"/>
    </row>
    <row r="59" spans="1:12" s="4" customFormat="1" ht="15.75" x14ac:dyDescent="0.25">
      <c r="A59" s="22" t="s">
        <v>5</v>
      </c>
      <c r="B59" s="23"/>
      <c r="C59" s="25"/>
      <c r="D59" s="5"/>
      <c r="K59" s="5"/>
      <c r="L59" s="5"/>
    </row>
    <row r="61" spans="1:12" s="1" customFormat="1" ht="25.5" customHeight="1" x14ac:dyDescent="0.2">
      <c r="A61" s="70" t="s">
        <v>26</v>
      </c>
      <c r="B61" s="71"/>
      <c r="C61" s="72"/>
      <c r="D61" s="76" t="s">
        <v>79</v>
      </c>
      <c r="E61" s="76" t="s">
        <v>80</v>
      </c>
      <c r="F61" s="79" t="s">
        <v>81</v>
      </c>
      <c r="G61" s="80"/>
      <c r="H61" s="80"/>
      <c r="I61" s="81"/>
    </row>
    <row r="62" spans="1:12" s="1" customFormat="1" ht="52.5" customHeight="1" x14ac:dyDescent="0.2">
      <c r="A62" s="73"/>
      <c r="B62" s="74"/>
      <c r="C62" s="75"/>
      <c r="D62" s="77"/>
      <c r="E62" s="77"/>
      <c r="F62" s="82" t="s">
        <v>82</v>
      </c>
      <c r="G62" s="83"/>
      <c r="H62" s="84" t="s">
        <v>83</v>
      </c>
      <c r="I62" s="83"/>
    </row>
    <row r="63" spans="1:12" s="1" customFormat="1" ht="26.25" customHeight="1" x14ac:dyDescent="0.2">
      <c r="A63" s="73"/>
      <c r="B63" s="74"/>
      <c r="C63" s="75"/>
      <c r="D63" s="77"/>
      <c r="E63" s="78"/>
      <c r="F63" s="32" t="s">
        <v>84</v>
      </c>
      <c r="G63" s="33" t="s">
        <v>85</v>
      </c>
      <c r="H63" s="33" t="s">
        <v>84</v>
      </c>
      <c r="I63" s="33" t="s">
        <v>85</v>
      </c>
    </row>
    <row r="64" spans="1:12" s="1" customFormat="1" ht="11.25" customHeight="1" x14ac:dyDescent="0.2">
      <c r="A64" s="56" t="s">
        <v>2</v>
      </c>
      <c r="B64" s="56"/>
      <c r="C64" s="56"/>
      <c r="D64" s="14" t="s">
        <v>3</v>
      </c>
      <c r="E64" s="14">
        <v>1</v>
      </c>
      <c r="F64" s="14">
        <v>2</v>
      </c>
      <c r="G64" s="14">
        <v>3</v>
      </c>
      <c r="H64" s="14">
        <v>4</v>
      </c>
      <c r="I64" s="14">
        <v>5</v>
      </c>
    </row>
    <row r="65" spans="1:9" s="1" customFormat="1" ht="32.25" customHeight="1" x14ac:dyDescent="0.2">
      <c r="A65" s="57" t="s">
        <v>50</v>
      </c>
      <c r="B65" s="57"/>
      <c r="C65" s="57"/>
      <c r="D65" s="18">
        <v>1</v>
      </c>
      <c r="E65" s="28">
        <f>E66+E80</f>
        <v>1097</v>
      </c>
      <c r="F65" s="38">
        <f t="shared" ref="F65:I65" si="9">F66+F80</f>
        <v>924</v>
      </c>
      <c r="G65" s="38">
        <f t="shared" si="9"/>
        <v>823</v>
      </c>
      <c r="H65" s="38">
        <f t="shared" si="9"/>
        <v>173</v>
      </c>
      <c r="I65" s="38">
        <f t="shared" si="9"/>
        <v>115</v>
      </c>
    </row>
    <row r="66" spans="1:9" s="1" customFormat="1" ht="45.75" customHeight="1" x14ac:dyDescent="0.2">
      <c r="A66" s="58" t="s">
        <v>51</v>
      </c>
      <c r="B66" s="58"/>
      <c r="C66" s="58"/>
      <c r="D66" s="19">
        <v>2</v>
      </c>
      <c r="E66" s="29">
        <f>E68+E69+E70+E71+E72+E73+E74+E75+E76+E77+E78+E79</f>
        <v>270</v>
      </c>
      <c r="F66" s="35">
        <f t="shared" ref="F66:I66" si="10">F68+F69+F70+F71+F72+F73+F74+F75+F76+F77+F78+F79</f>
        <v>176</v>
      </c>
      <c r="G66" s="35">
        <f t="shared" si="10"/>
        <v>173</v>
      </c>
      <c r="H66" s="35">
        <f t="shared" si="10"/>
        <v>94</v>
      </c>
      <c r="I66" s="35">
        <f t="shared" si="10"/>
        <v>94</v>
      </c>
    </row>
    <row r="67" spans="1:9" s="1" customFormat="1" ht="18" customHeight="1" x14ac:dyDescent="0.2">
      <c r="A67" s="59" t="s">
        <v>98</v>
      </c>
      <c r="B67" s="59"/>
      <c r="C67" s="59"/>
      <c r="D67" s="14"/>
      <c r="E67" s="30"/>
      <c r="F67" s="36"/>
      <c r="G67" s="36"/>
      <c r="H67" s="36"/>
      <c r="I67" s="36"/>
    </row>
    <row r="68" spans="1:9" s="1" customFormat="1" ht="33" customHeight="1" x14ac:dyDescent="0.2">
      <c r="A68" s="60" t="s">
        <v>27</v>
      </c>
      <c r="B68" s="63" t="s">
        <v>28</v>
      </c>
      <c r="C68" s="63"/>
      <c r="D68" s="20" t="s">
        <v>7</v>
      </c>
      <c r="E68" s="31">
        <f>F68+H68</f>
        <v>270</v>
      </c>
      <c r="F68" s="37">
        <v>176</v>
      </c>
      <c r="G68" s="37">
        <v>173</v>
      </c>
      <c r="H68" s="37">
        <v>94</v>
      </c>
      <c r="I68" s="37">
        <v>94</v>
      </c>
    </row>
    <row r="69" spans="1:9" s="1" customFormat="1" ht="48" customHeight="1" x14ac:dyDescent="0.2">
      <c r="A69" s="61"/>
      <c r="B69" s="64" t="s">
        <v>52</v>
      </c>
      <c r="C69" s="65"/>
      <c r="D69" s="20" t="s">
        <v>8</v>
      </c>
      <c r="E69" s="31">
        <f t="shared" ref="E69:E79" si="11">F69+H69</f>
        <v>0</v>
      </c>
      <c r="F69" s="37"/>
      <c r="G69" s="37"/>
      <c r="H69" s="37"/>
      <c r="I69" s="37"/>
    </row>
    <row r="70" spans="1:9" s="1" customFormat="1" ht="48.75" customHeight="1" x14ac:dyDescent="0.2">
      <c r="A70" s="61"/>
      <c r="B70" s="66" t="s">
        <v>53</v>
      </c>
      <c r="C70" s="67"/>
      <c r="D70" s="20" t="s">
        <v>9</v>
      </c>
      <c r="E70" s="31">
        <f t="shared" si="11"/>
        <v>0</v>
      </c>
      <c r="F70" s="37"/>
      <c r="G70" s="37"/>
      <c r="H70" s="37"/>
      <c r="I70" s="37"/>
    </row>
    <row r="71" spans="1:9" s="1" customFormat="1" ht="15.75" customHeight="1" x14ac:dyDescent="0.2">
      <c r="A71" s="61"/>
      <c r="B71" s="63" t="s">
        <v>29</v>
      </c>
      <c r="C71" s="63"/>
      <c r="D71" s="20" t="s">
        <v>10</v>
      </c>
      <c r="E71" s="31">
        <f t="shared" si="11"/>
        <v>0</v>
      </c>
      <c r="F71" s="37"/>
      <c r="G71" s="37"/>
      <c r="H71" s="37"/>
      <c r="I71" s="37"/>
    </row>
    <row r="72" spans="1:9" s="1" customFormat="1" ht="15.75" customHeight="1" x14ac:dyDescent="0.2">
      <c r="A72" s="61"/>
      <c r="B72" s="55" t="s">
        <v>30</v>
      </c>
      <c r="C72" s="55"/>
      <c r="D72" s="20" t="s">
        <v>11</v>
      </c>
      <c r="E72" s="31">
        <f t="shared" si="11"/>
        <v>0</v>
      </c>
      <c r="F72" s="37"/>
      <c r="G72" s="37"/>
      <c r="H72" s="37"/>
      <c r="I72" s="37"/>
    </row>
    <row r="73" spans="1:9" s="1" customFormat="1" ht="15.75" customHeight="1" x14ac:dyDescent="0.2">
      <c r="A73" s="61"/>
      <c r="B73" s="55" t="s">
        <v>31</v>
      </c>
      <c r="C73" s="55"/>
      <c r="D73" s="20" t="s">
        <v>12</v>
      </c>
      <c r="E73" s="31">
        <f t="shared" si="11"/>
        <v>0</v>
      </c>
      <c r="F73" s="37"/>
      <c r="G73" s="37"/>
      <c r="H73" s="37"/>
      <c r="I73" s="37"/>
    </row>
    <row r="74" spans="1:9" s="1" customFormat="1" ht="15.75" customHeight="1" x14ac:dyDescent="0.2">
      <c r="A74" s="61"/>
      <c r="B74" s="55" t="s">
        <v>32</v>
      </c>
      <c r="C74" s="55"/>
      <c r="D74" s="20" t="s">
        <v>13</v>
      </c>
      <c r="E74" s="31">
        <f t="shared" si="11"/>
        <v>0</v>
      </c>
      <c r="F74" s="37"/>
      <c r="G74" s="37"/>
      <c r="H74" s="37"/>
      <c r="I74" s="37"/>
    </row>
    <row r="75" spans="1:9" s="1" customFormat="1" ht="15.75" customHeight="1" x14ac:dyDescent="0.2">
      <c r="A75" s="61"/>
      <c r="B75" s="55" t="s">
        <v>33</v>
      </c>
      <c r="C75" s="55"/>
      <c r="D75" s="20" t="s">
        <v>14</v>
      </c>
      <c r="E75" s="31">
        <f t="shared" si="11"/>
        <v>0</v>
      </c>
      <c r="F75" s="37"/>
      <c r="G75" s="37"/>
      <c r="H75" s="37"/>
      <c r="I75" s="37"/>
    </row>
    <row r="76" spans="1:9" s="1" customFormat="1" ht="15.75" customHeight="1" x14ac:dyDescent="0.2">
      <c r="A76" s="61"/>
      <c r="B76" s="63" t="s">
        <v>34</v>
      </c>
      <c r="C76" s="63"/>
      <c r="D76" s="20" t="s">
        <v>54</v>
      </c>
      <c r="E76" s="31">
        <f t="shared" si="11"/>
        <v>0</v>
      </c>
      <c r="F76" s="37"/>
      <c r="G76" s="37"/>
      <c r="H76" s="37"/>
      <c r="I76" s="37"/>
    </row>
    <row r="77" spans="1:9" s="1" customFormat="1" ht="15.75" customHeight="1" x14ac:dyDescent="0.2">
      <c r="A77" s="61"/>
      <c r="B77" s="55" t="s">
        <v>35</v>
      </c>
      <c r="C77" s="55"/>
      <c r="D77" s="20" t="s">
        <v>55</v>
      </c>
      <c r="E77" s="31">
        <f t="shared" si="11"/>
        <v>0</v>
      </c>
      <c r="F77" s="37"/>
      <c r="G77" s="37"/>
      <c r="H77" s="37"/>
      <c r="I77" s="37"/>
    </row>
    <row r="78" spans="1:9" s="1" customFormat="1" ht="15.75" customHeight="1" x14ac:dyDescent="0.2">
      <c r="A78" s="61"/>
      <c r="B78" s="55" t="s">
        <v>88</v>
      </c>
      <c r="C78" s="55"/>
      <c r="D78" s="20" t="s">
        <v>56</v>
      </c>
      <c r="E78" s="31">
        <f t="shared" si="11"/>
        <v>0</v>
      </c>
      <c r="F78" s="37"/>
      <c r="G78" s="37"/>
      <c r="H78" s="37"/>
      <c r="I78" s="37"/>
    </row>
    <row r="79" spans="1:9" s="1" customFormat="1" ht="15.75" customHeight="1" x14ac:dyDescent="0.2">
      <c r="A79" s="62"/>
      <c r="B79" s="55" t="s">
        <v>36</v>
      </c>
      <c r="C79" s="55"/>
      <c r="D79" s="20" t="s">
        <v>57</v>
      </c>
      <c r="E79" s="31">
        <f t="shared" si="11"/>
        <v>0</v>
      </c>
      <c r="F79" s="37"/>
      <c r="G79" s="37"/>
      <c r="H79" s="37"/>
      <c r="I79" s="37"/>
    </row>
    <row r="80" spans="1:9" s="1" customFormat="1" ht="63" customHeight="1" x14ac:dyDescent="0.2">
      <c r="A80" s="60" t="s">
        <v>37</v>
      </c>
      <c r="B80" s="58" t="s">
        <v>58</v>
      </c>
      <c r="C80" s="58"/>
      <c r="D80" s="19">
        <v>3</v>
      </c>
      <c r="E80" s="29">
        <f>E82+E85+E88+E89+E92+E93+E94+E95+E96+E97+E98+E99+E100+E101+E102+E103+E104+E105+E106+E107+E108+E109</f>
        <v>827</v>
      </c>
      <c r="F80" s="35">
        <f t="shared" ref="F80:I80" si="12">F82+F85+F88+F89+F92+F93+F94+F95+F96+F97+F98+F99+F100+F101+F102+F103+F104+F105+F106+F107+F108+F109</f>
        <v>748</v>
      </c>
      <c r="G80" s="35">
        <f t="shared" si="12"/>
        <v>650</v>
      </c>
      <c r="H80" s="35">
        <f t="shared" si="12"/>
        <v>79</v>
      </c>
      <c r="I80" s="35">
        <f t="shared" si="12"/>
        <v>21</v>
      </c>
    </row>
    <row r="81" spans="1:9" s="1" customFormat="1" ht="15" customHeight="1" x14ac:dyDescent="0.2">
      <c r="A81" s="61"/>
      <c r="B81" s="59" t="s">
        <v>98</v>
      </c>
      <c r="C81" s="59"/>
      <c r="D81" s="14"/>
      <c r="E81" s="30"/>
      <c r="F81" s="36"/>
      <c r="G81" s="36"/>
      <c r="H81" s="36"/>
      <c r="I81" s="36"/>
    </row>
    <row r="82" spans="1:9" s="1" customFormat="1" ht="30.75" customHeight="1" x14ac:dyDescent="0.2">
      <c r="A82" s="61"/>
      <c r="B82" s="55" t="s">
        <v>38</v>
      </c>
      <c r="C82" s="55"/>
      <c r="D82" s="20" t="s">
        <v>15</v>
      </c>
      <c r="E82" s="31">
        <f>E83+E84</f>
        <v>140</v>
      </c>
      <c r="F82" s="37">
        <f t="shared" ref="F82:I82" si="13">F83+F84</f>
        <v>139</v>
      </c>
      <c r="G82" s="37">
        <f t="shared" si="13"/>
        <v>134</v>
      </c>
      <c r="H82" s="37">
        <f t="shared" si="13"/>
        <v>1</v>
      </c>
      <c r="I82" s="37">
        <f t="shared" si="13"/>
        <v>1</v>
      </c>
    </row>
    <row r="83" spans="1:9" s="1" customFormat="1" ht="48.75" customHeight="1" x14ac:dyDescent="0.2">
      <c r="A83" s="61"/>
      <c r="B83" s="59" t="s">
        <v>39</v>
      </c>
      <c r="C83" s="59"/>
      <c r="D83" s="14" t="s">
        <v>59</v>
      </c>
      <c r="E83" s="30">
        <f>F83+H83</f>
        <v>17</v>
      </c>
      <c r="F83" s="36">
        <v>17</v>
      </c>
      <c r="G83" s="36">
        <v>17</v>
      </c>
      <c r="H83" s="36"/>
      <c r="I83" s="36"/>
    </row>
    <row r="84" spans="1:9" s="1" customFormat="1" ht="63" customHeight="1" x14ac:dyDescent="0.2">
      <c r="A84" s="61"/>
      <c r="B84" s="59" t="s">
        <v>40</v>
      </c>
      <c r="C84" s="59"/>
      <c r="D84" s="14" t="s">
        <v>60</v>
      </c>
      <c r="E84" s="30">
        <f>F84+H84</f>
        <v>123</v>
      </c>
      <c r="F84" s="36">
        <v>122</v>
      </c>
      <c r="G84" s="36">
        <v>117</v>
      </c>
      <c r="H84" s="36">
        <v>1</v>
      </c>
      <c r="I84" s="36">
        <v>1</v>
      </c>
    </row>
    <row r="85" spans="1:9" s="1" customFormat="1" ht="17.25" customHeight="1" x14ac:dyDescent="0.2">
      <c r="A85" s="61"/>
      <c r="B85" s="55" t="s">
        <v>41</v>
      </c>
      <c r="C85" s="55"/>
      <c r="D85" s="20" t="s">
        <v>16</v>
      </c>
      <c r="E85" s="31">
        <f>E86+E87</f>
        <v>77</v>
      </c>
      <c r="F85" s="37">
        <f t="shared" ref="F85:I85" si="14">F86+F87</f>
        <v>77</v>
      </c>
      <c r="G85" s="37">
        <f t="shared" si="14"/>
        <v>73</v>
      </c>
      <c r="H85" s="37">
        <f t="shared" si="14"/>
        <v>0</v>
      </c>
      <c r="I85" s="37">
        <f t="shared" si="14"/>
        <v>0</v>
      </c>
    </row>
    <row r="86" spans="1:9" s="1" customFormat="1" ht="48.75" customHeight="1" x14ac:dyDescent="0.2">
      <c r="A86" s="61"/>
      <c r="B86" s="68" t="s">
        <v>89</v>
      </c>
      <c r="C86" s="69"/>
      <c r="D86" s="14" t="s">
        <v>61</v>
      </c>
      <c r="E86" s="30">
        <f>F86+H86</f>
        <v>50</v>
      </c>
      <c r="F86" s="36">
        <v>50</v>
      </c>
      <c r="G86" s="36">
        <v>48</v>
      </c>
      <c r="H86" s="36">
        <v>0</v>
      </c>
      <c r="I86" s="36">
        <v>0</v>
      </c>
    </row>
    <row r="87" spans="1:9" s="1" customFormat="1" ht="66" customHeight="1" x14ac:dyDescent="0.2">
      <c r="A87" s="61"/>
      <c r="B87" s="59" t="s">
        <v>42</v>
      </c>
      <c r="C87" s="59"/>
      <c r="D87" s="14" t="s">
        <v>62</v>
      </c>
      <c r="E87" s="30">
        <f>F87+H87</f>
        <v>27</v>
      </c>
      <c r="F87" s="36">
        <v>27</v>
      </c>
      <c r="G87" s="36">
        <v>25</v>
      </c>
      <c r="H87" s="36"/>
      <c r="I87" s="36"/>
    </row>
    <row r="88" spans="1:9" s="1" customFormat="1" ht="46.5" customHeight="1" x14ac:dyDescent="0.2">
      <c r="A88" s="61"/>
      <c r="B88" s="63" t="s">
        <v>43</v>
      </c>
      <c r="C88" s="63"/>
      <c r="D88" s="20" t="s">
        <v>17</v>
      </c>
      <c r="E88" s="31">
        <f t="shared" ref="E88:E89" si="15">F88+H88</f>
        <v>0</v>
      </c>
      <c r="F88" s="37"/>
      <c r="G88" s="37"/>
      <c r="H88" s="37"/>
      <c r="I88" s="37"/>
    </row>
    <row r="89" spans="1:9" s="1" customFormat="1" ht="15.75" customHeight="1" x14ac:dyDescent="0.2">
      <c r="A89" s="61"/>
      <c r="B89" s="63" t="s">
        <v>90</v>
      </c>
      <c r="C89" s="63"/>
      <c r="D89" s="20" t="s">
        <v>18</v>
      </c>
      <c r="E89" s="31">
        <f t="shared" si="15"/>
        <v>55</v>
      </c>
      <c r="F89" s="37">
        <v>55</v>
      </c>
      <c r="G89" s="37">
        <v>47</v>
      </c>
      <c r="H89" s="37"/>
      <c r="I89" s="37"/>
    </row>
    <row r="90" spans="1:9" s="1" customFormat="1" ht="15.75" customHeight="1" x14ac:dyDescent="0.2">
      <c r="A90" s="61"/>
      <c r="B90" s="59" t="s">
        <v>91</v>
      </c>
      <c r="C90" s="59"/>
      <c r="D90" s="14"/>
      <c r="E90" s="30"/>
      <c r="F90" s="36"/>
      <c r="G90" s="36"/>
      <c r="H90" s="36"/>
      <c r="I90" s="36"/>
    </row>
    <row r="91" spans="1:9" s="1" customFormat="1" ht="15.75" customHeight="1" x14ac:dyDescent="0.2">
      <c r="A91" s="61"/>
      <c r="B91" s="68" t="s">
        <v>92</v>
      </c>
      <c r="C91" s="69"/>
      <c r="D91" s="14" t="s">
        <v>63</v>
      </c>
      <c r="E91" s="30">
        <f>F91+H91</f>
        <v>40</v>
      </c>
      <c r="F91" s="36">
        <v>40</v>
      </c>
      <c r="G91" s="36">
        <v>38</v>
      </c>
      <c r="H91" s="36"/>
      <c r="I91" s="36"/>
    </row>
    <row r="92" spans="1:9" s="1" customFormat="1" ht="15.75" customHeight="1" x14ac:dyDescent="0.2">
      <c r="A92" s="61"/>
      <c r="B92" s="63" t="s">
        <v>44</v>
      </c>
      <c r="C92" s="63"/>
      <c r="D92" s="20" t="s">
        <v>19</v>
      </c>
      <c r="E92" s="31">
        <f t="shared" ref="E92:E108" si="16">F92+H92</f>
        <v>85</v>
      </c>
      <c r="F92" s="37">
        <v>85</v>
      </c>
      <c r="G92" s="37">
        <v>82</v>
      </c>
      <c r="H92" s="37"/>
      <c r="I92" s="37"/>
    </row>
    <row r="93" spans="1:9" s="1" customFormat="1" ht="15.75" customHeight="1" x14ac:dyDescent="0.2">
      <c r="A93" s="61"/>
      <c r="B93" s="63" t="s">
        <v>33</v>
      </c>
      <c r="C93" s="63"/>
      <c r="D93" s="20" t="s">
        <v>20</v>
      </c>
      <c r="E93" s="31">
        <f t="shared" si="16"/>
        <v>35</v>
      </c>
      <c r="F93" s="37">
        <v>35</v>
      </c>
      <c r="G93" s="37">
        <v>25</v>
      </c>
      <c r="H93" s="37"/>
      <c r="I93" s="37"/>
    </row>
    <row r="94" spans="1:9" s="1" customFormat="1" ht="15.75" customHeight="1" x14ac:dyDescent="0.2">
      <c r="A94" s="61"/>
      <c r="B94" s="63" t="s">
        <v>45</v>
      </c>
      <c r="C94" s="63"/>
      <c r="D94" s="20" t="s">
        <v>21</v>
      </c>
      <c r="E94" s="31">
        <f t="shared" si="16"/>
        <v>31</v>
      </c>
      <c r="F94" s="37">
        <v>31</v>
      </c>
      <c r="G94" s="37">
        <v>26</v>
      </c>
      <c r="H94" s="37"/>
      <c r="I94" s="37"/>
    </row>
    <row r="95" spans="1:9" s="1" customFormat="1" ht="15.75" customHeight="1" x14ac:dyDescent="0.2">
      <c r="A95" s="61"/>
      <c r="B95" s="63" t="s">
        <v>46</v>
      </c>
      <c r="C95" s="63"/>
      <c r="D95" s="20" t="s">
        <v>22</v>
      </c>
      <c r="E95" s="31">
        <f t="shared" si="16"/>
        <v>15</v>
      </c>
      <c r="F95" s="37">
        <v>15</v>
      </c>
      <c r="G95" s="37">
        <v>14</v>
      </c>
      <c r="H95" s="37"/>
      <c r="I95" s="37"/>
    </row>
    <row r="96" spans="1:9" s="1" customFormat="1" ht="15.75" customHeight="1" x14ac:dyDescent="0.2">
      <c r="A96" s="61"/>
      <c r="B96" s="63" t="s">
        <v>47</v>
      </c>
      <c r="C96" s="63"/>
      <c r="D96" s="20" t="s">
        <v>23</v>
      </c>
      <c r="E96" s="31">
        <f t="shared" si="16"/>
        <v>33</v>
      </c>
      <c r="F96" s="37">
        <v>33</v>
      </c>
      <c r="G96" s="37">
        <v>31</v>
      </c>
      <c r="H96" s="37"/>
      <c r="I96" s="37"/>
    </row>
    <row r="97" spans="1:9" s="1" customFormat="1" ht="15.75" customHeight="1" x14ac:dyDescent="0.2">
      <c r="A97" s="61"/>
      <c r="B97" s="63" t="s">
        <v>48</v>
      </c>
      <c r="C97" s="63"/>
      <c r="D97" s="20" t="s">
        <v>24</v>
      </c>
      <c r="E97" s="31">
        <f t="shared" si="16"/>
        <v>35</v>
      </c>
      <c r="F97" s="37">
        <v>35</v>
      </c>
      <c r="G97" s="37">
        <v>34</v>
      </c>
      <c r="H97" s="37"/>
      <c r="I97" s="37"/>
    </row>
    <row r="98" spans="1:9" s="1" customFormat="1" ht="15.75" customHeight="1" x14ac:dyDescent="0.2">
      <c r="A98" s="61"/>
      <c r="B98" s="63" t="s">
        <v>29</v>
      </c>
      <c r="C98" s="63"/>
      <c r="D98" s="20" t="s">
        <v>64</v>
      </c>
      <c r="E98" s="31">
        <f t="shared" si="16"/>
        <v>82</v>
      </c>
      <c r="F98" s="37">
        <v>76</v>
      </c>
      <c r="G98" s="37">
        <v>72</v>
      </c>
      <c r="H98" s="37">
        <v>6</v>
      </c>
      <c r="I98" s="37">
        <v>1</v>
      </c>
    </row>
    <row r="99" spans="1:9" s="1" customFormat="1" ht="15.75" customHeight="1" x14ac:dyDescent="0.2">
      <c r="A99" s="61"/>
      <c r="B99" s="63" t="s">
        <v>30</v>
      </c>
      <c r="C99" s="63"/>
      <c r="D99" s="20" t="s">
        <v>65</v>
      </c>
      <c r="E99" s="31">
        <f t="shared" si="16"/>
        <v>3</v>
      </c>
      <c r="F99" s="37">
        <v>3</v>
      </c>
      <c r="G99" s="37">
        <v>3</v>
      </c>
      <c r="H99" s="37"/>
      <c r="I99" s="37"/>
    </row>
    <row r="100" spans="1:9" s="1" customFormat="1" ht="15.75" customHeight="1" x14ac:dyDescent="0.2">
      <c r="A100" s="61"/>
      <c r="B100" s="63" t="s">
        <v>31</v>
      </c>
      <c r="C100" s="63"/>
      <c r="D100" s="20" t="s">
        <v>66</v>
      </c>
      <c r="E100" s="31">
        <f t="shared" si="16"/>
        <v>0</v>
      </c>
      <c r="F100" s="37"/>
      <c r="G100" s="37"/>
      <c r="H100" s="37"/>
      <c r="I100" s="37"/>
    </row>
    <row r="101" spans="1:9" s="1" customFormat="1" ht="15.75" customHeight="1" x14ac:dyDescent="0.2">
      <c r="A101" s="61"/>
      <c r="B101" s="63" t="s">
        <v>32</v>
      </c>
      <c r="C101" s="63"/>
      <c r="D101" s="20" t="s">
        <v>67</v>
      </c>
      <c r="E101" s="31">
        <f t="shared" si="16"/>
        <v>0</v>
      </c>
      <c r="F101" s="37"/>
      <c r="G101" s="37"/>
      <c r="H101" s="37"/>
      <c r="I101" s="37"/>
    </row>
    <row r="102" spans="1:9" s="1" customFormat="1" ht="30.75" customHeight="1" x14ac:dyDescent="0.2">
      <c r="A102" s="61"/>
      <c r="B102" s="64" t="s">
        <v>93</v>
      </c>
      <c r="C102" s="65"/>
      <c r="D102" s="20" t="s">
        <v>68</v>
      </c>
      <c r="E102" s="31">
        <f t="shared" si="16"/>
        <v>13</v>
      </c>
      <c r="F102" s="37">
        <v>13</v>
      </c>
      <c r="G102" s="37">
        <v>0</v>
      </c>
      <c r="H102" s="37"/>
      <c r="I102" s="37"/>
    </row>
    <row r="103" spans="1:9" s="1" customFormat="1" ht="15.75" customHeight="1" x14ac:dyDescent="0.2">
      <c r="A103" s="61"/>
      <c r="B103" s="63" t="s">
        <v>49</v>
      </c>
      <c r="C103" s="63"/>
      <c r="D103" s="20" t="s">
        <v>69</v>
      </c>
      <c r="E103" s="31">
        <v>53</v>
      </c>
      <c r="F103" s="37">
        <v>35</v>
      </c>
      <c r="G103" s="37">
        <v>30</v>
      </c>
      <c r="H103" s="37">
        <v>18</v>
      </c>
      <c r="I103" s="37">
        <v>10</v>
      </c>
    </row>
    <row r="104" spans="1:9" s="1" customFormat="1" ht="32.25" customHeight="1" x14ac:dyDescent="0.2">
      <c r="A104" s="61"/>
      <c r="B104" s="64" t="s">
        <v>94</v>
      </c>
      <c r="C104" s="65"/>
      <c r="D104" s="20" t="s">
        <v>70</v>
      </c>
      <c r="E104" s="31">
        <f t="shared" si="16"/>
        <v>23</v>
      </c>
      <c r="F104" s="37">
        <v>23</v>
      </c>
      <c r="G104" s="37">
        <v>12</v>
      </c>
      <c r="H104" s="37"/>
      <c r="I104" s="37"/>
    </row>
    <row r="105" spans="1:9" s="1" customFormat="1" ht="15.75" customHeight="1" x14ac:dyDescent="0.2">
      <c r="A105" s="61"/>
      <c r="B105" s="63" t="s">
        <v>35</v>
      </c>
      <c r="C105" s="63"/>
      <c r="D105" s="20" t="s">
        <v>71</v>
      </c>
      <c r="E105" s="31">
        <f t="shared" si="16"/>
        <v>93</v>
      </c>
      <c r="F105" s="37">
        <v>48</v>
      </c>
      <c r="G105" s="37">
        <v>36</v>
      </c>
      <c r="H105" s="37">
        <v>45</v>
      </c>
      <c r="I105" s="37">
        <v>7</v>
      </c>
    </row>
    <row r="106" spans="1:9" s="1" customFormat="1" ht="15.75" customHeight="1" x14ac:dyDescent="0.2">
      <c r="A106" s="61"/>
      <c r="B106" s="64" t="s">
        <v>72</v>
      </c>
      <c r="C106" s="65"/>
      <c r="D106" s="20" t="s">
        <v>73</v>
      </c>
      <c r="E106" s="31">
        <f t="shared" si="16"/>
        <v>0</v>
      </c>
      <c r="F106" s="37"/>
      <c r="G106" s="37"/>
      <c r="H106" s="37"/>
      <c r="I106" s="37"/>
    </row>
    <row r="107" spans="1:9" s="1" customFormat="1" ht="15.75" customHeight="1" x14ac:dyDescent="0.2">
      <c r="A107" s="61"/>
      <c r="B107" s="63" t="s">
        <v>34</v>
      </c>
      <c r="C107" s="63"/>
      <c r="D107" s="20" t="s">
        <v>74</v>
      </c>
      <c r="E107" s="31">
        <f t="shared" si="16"/>
        <v>23</v>
      </c>
      <c r="F107" s="37">
        <v>23</v>
      </c>
      <c r="G107" s="37">
        <v>18</v>
      </c>
      <c r="H107" s="37"/>
      <c r="I107" s="37"/>
    </row>
    <row r="108" spans="1:9" s="1" customFormat="1" ht="15.75" customHeight="1" x14ac:dyDescent="0.2">
      <c r="A108" s="61"/>
      <c r="B108" s="55" t="s">
        <v>36</v>
      </c>
      <c r="C108" s="55"/>
      <c r="D108" s="20" t="s">
        <v>75</v>
      </c>
      <c r="E108" s="31">
        <f t="shared" si="16"/>
        <v>31</v>
      </c>
      <c r="F108" s="37">
        <v>22</v>
      </c>
      <c r="G108" s="37">
        <v>13</v>
      </c>
      <c r="H108" s="37">
        <v>9</v>
      </c>
      <c r="I108" s="37">
        <v>2</v>
      </c>
    </row>
    <row r="109" spans="1:9" s="1" customFormat="1" ht="15.75" customHeight="1" x14ac:dyDescent="0.2">
      <c r="A109" s="62"/>
      <c r="B109" s="63" t="s">
        <v>95</v>
      </c>
      <c r="C109" s="63"/>
      <c r="D109" s="21" t="s">
        <v>76</v>
      </c>
      <c r="E109" s="31"/>
      <c r="F109" s="37"/>
      <c r="G109" s="37"/>
      <c r="H109" s="37"/>
      <c r="I109" s="37"/>
    </row>
    <row r="111" spans="1:9" ht="15.75" x14ac:dyDescent="0.25">
      <c r="A111" s="22" t="s">
        <v>25</v>
      </c>
      <c r="B111" s="34"/>
      <c r="C111" s="34"/>
    </row>
    <row r="112" spans="1:9" ht="15.75" x14ac:dyDescent="0.25">
      <c r="A112" s="22" t="s">
        <v>6</v>
      </c>
      <c r="B112" s="34"/>
      <c r="C112" s="34"/>
    </row>
    <row r="114" spans="1:9" s="1" customFormat="1" ht="26.25" customHeight="1" x14ac:dyDescent="0.2">
      <c r="A114" s="70" t="s">
        <v>26</v>
      </c>
      <c r="B114" s="71"/>
      <c r="C114" s="72"/>
      <c r="D114" s="76" t="s">
        <v>79</v>
      </c>
      <c r="E114" s="76" t="s">
        <v>80</v>
      </c>
      <c r="F114" s="79" t="s">
        <v>81</v>
      </c>
      <c r="G114" s="80"/>
      <c r="H114" s="80"/>
      <c r="I114" s="81"/>
    </row>
    <row r="115" spans="1:9" s="1" customFormat="1" ht="51" customHeight="1" x14ac:dyDescent="0.2">
      <c r="A115" s="73"/>
      <c r="B115" s="74"/>
      <c r="C115" s="75"/>
      <c r="D115" s="77"/>
      <c r="E115" s="77"/>
      <c r="F115" s="82" t="s">
        <v>82</v>
      </c>
      <c r="G115" s="83"/>
      <c r="H115" s="84" t="s">
        <v>83</v>
      </c>
      <c r="I115" s="83"/>
    </row>
    <row r="116" spans="1:9" s="1" customFormat="1" ht="27" customHeight="1" x14ac:dyDescent="0.2">
      <c r="A116" s="73"/>
      <c r="B116" s="74"/>
      <c r="C116" s="75"/>
      <c r="D116" s="77"/>
      <c r="E116" s="78"/>
      <c r="F116" s="32" t="s">
        <v>84</v>
      </c>
      <c r="G116" s="33" t="s">
        <v>85</v>
      </c>
      <c r="H116" s="33" t="s">
        <v>84</v>
      </c>
      <c r="I116" s="33" t="s">
        <v>85</v>
      </c>
    </row>
    <row r="117" spans="1:9" s="1" customFormat="1" ht="11.25" customHeight="1" x14ac:dyDescent="0.2">
      <c r="A117" s="56" t="s">
        <v>2</v>
      </c>
      <c r="B117" s="56"/>
      <c r="C117" s="56"/>
      <c r="D117" s="14" t="s">
        <v>3</v>
      </c>
      <c r="E117" s="14">
        <v>1</v>
      </c>
      <c r="F117" s="14">
        <v>2</v>
      </c>
      <c r="G117" s="14">
        <v>3</v>
      </c>
      <c r="H117" s="14">
        <v>4</v>
      </c>
      <c r="I117" s="14">
        <v>5</v>
      </c>
    </row>
    <row r="118" spans="1:9" s="1" customFormat="1" ht="32.25" customHeight="1" x14ac:dyDescent="0.2">
      <c r="A118" s="57" t="s">
        <v>50</v>
      </c>
      <c r="B118" s="57"/>
      <c r="C118" s="57"/>
      <c r="D118" s="18">
        <v>1</v>
      </c>
      <c r="E118" s="28">
        <f>E119+E133</f>
        <v>0</v>
      </c>
      <c r="F118" s="28">
        <f t="shared" ref="F118:I118" si="17">F119+F133</f>
        <v>0</v>
      </c>
      <c r="G118" s="28">
        <f t="shared" si="17"/>
        <v>0</v>
      </c>
      <c r="H118" s="28">
        <f t="shared" si="17"/>
        <v>0</v>
      </c>
      <c r="I118" s="28">
        <f t="shared" si="17"/>
        <v>0</v>
      </c>
    </row>
    <row r="119" spans="1:9" s="1" customFormat="1" ht="49.5" customHeight="1" x14ac:dyDescent="0.2">
      <c r="A119" s="58" t="s">
        <v>51</v>
      </c>
      <c r="B119" s="58"/>
      <c r="C119" s="58"/>
      <c r="D119" s="19">
        <v>2</v>
      </c>
      <c r="E119" s="29">
        <f>E121+E122+E123+E124+E125+E126+E127+E128+E129+E130+E131+E132</f>
        <v>0</v>
      </c>
      <c r="F119" s="29">
        <f t="shared" ref="F119:I119" si="18">F121+F122+F123+F124+F125+F126+F127+F128+F129+F130+F131+F132</f>
        <v>0</v>
      </c>
      <c r="G119" s="29">
        <f t="shared" si="18"/>
        <v>0</v>
      </c>
      <c r="H119" s="29">
        <f t="shared" si="18"/>
        <v>0</v>
      </c>
      <c r="I119" s="29">
        <f t="shared" si="18"/>
        <v>0</v>
      </c>
    </row>
    <row r="120" spans="1:9" s="1" customFormat="1" ht="15.75" customHeight="1" x14ac:dyDescent="0.2">
      <c r="A120" s="59" t="s">
        <v>98</v>
      </c>
      <c r="B120" s="59"/>
      <c r="C120" s="59"/>
      <c r="D120" s="14"/>
      <c r="E120" s="30"/>
      <c r="F120" s="30"/>
      <c r="G120" s="30"/>
      <c r="H120" s="30"/>
      <c r="I120" s="30"/>
    </row>
    <row r="121" spans="1:9" s="1" customFormat="1" ht="31.5" customHeight="1" x14ac:dyDescent="0.2">
      <c r="A121" s="60" t="s">
        <v>27</v>
      </c>
      <c r="B121" s="63" t="s">
        <v>28</v>
      </c>
      <c r="C121" s="63"/>
      <c r="D121" s="20" t="s">
        <v>7</v>
      </c>
      <c r="E121" s="31">
        <f>F121+H121</f>
        <v>0</v>
      </c>
      <c r="F121" s="31"/>
      <c r="G121" s="31"/>
      <c r="H121" s="31"/>
      <c r="I121" s="31"/>
    </row>
    <row r="122" spans="1:9" s="1" customFormat="1" ht="48" customHeight="1" x14ac:dyDescent="0.2">
      <c r="A122" s="61"/>
      <c r="B122" s="64" t="s">
        <v>52</v>
      </c>
      <c r="C122" s="65"/>
      <c r="D122" s="20" t="s">
        <v>8</v>
      </c>
      <c r="E122" s="31">
        <f t="shared" ref="E122:E132" si="19">F122+H122</f>
        <v>0</v>
      </c>
      <c r="F122" s="31"/>
      <c r="G122" s="31"/>
      <c r="H122" s="31"/>
      <c r="I122" s="31"/>
    </row>
    <row r="123" spans="1:9" s="1" customFormat="1" ht="48.75" customHeight="1" x14ac:dyDescent="0.2">
      <c r="A123" s="61"/>
      <c r="B123" s="66" t="s">
        <v>53</v>
      </c>
      <c r="C123" s="67"/>
      <c r="D123" s="20" t="s">
        <v>9</v>
      </c>
      <c r="E123" s="31">
        <f t="shared" si="19"/>
        <v>0</v>
      </c>
      <c r="F123" s="31"/>
      <c r="G123" s="31"/>
      <c r="H123" s="31"/>
      <c r="I123" s="31"/>
    </row>
    <row r="124" spans="1:9" s="1" customFormat="1" ht="15.75" customHeight="1" x14ac:dyDescent="0.2">
      <c r="A124" s="61"/>
      <c r="B124" s="63" t="s">
        <v>29</v>
      </c>
      <c r="C124" s="63"/>
      <c r="D124" s="20" t="s">
        <v>10</v>
      </c>
      <c r="E124" s="31">
        <f t="shared" si="19"/>
        <v>0</v>
      </c>
      <c r="F124" s="31"/>
      <c r="G124" s="31"/>
      <c r="H124" s="31"/>
      <c r="I124" s="31"/>
    </row>
    <row r="125" spans="1:9" s="1" customFormat="1" ht="15.75" customHeight="1" x14ac:dyDescent="0.2">
      <c r="A125" s="61"/>
      <c r="B125" s="55" t="s">
        <v>30</v>
      </c>
      <c r="C125" s="55"/>
      <c r="D125" s="20" t="s">
        <v>11</v>
      </c>
      <c r="E125" s="31">
        <f t="shared" si="19"/>
        <v>0</v>
      </c>
      <c r="F125" s="31"/>
      <c r="G125" s="31"/>
      <c r="H125" s="31"/>
      <c r="I125" s="31"/>
    </row>
    <row r="126" spans="1:9" s="1" customFormat="1" ht="15.75" customHeight="1" x14ac:dyDescent="0.2">
      <c r="A126" s="61"/>
      <c r="B126" s="55" t="s">
        <v>31</v>
      </c>
      <c r="C126" s="55"/>
      <c r="D126" s="20" t="s">
        <v>12</v>
      </c>
      <c r="E126" s="31">
        <f t="shared" si="19"/>
        <v>0</v>
      </c>
      <c r="F126" s="31"/>
      <c r="G126" s="31"/>
      <c r="H126" s="31"/>
      <c r="I126" s="31"/>
    </row>
    <row r="127" spans="1:9" s="1" customFormat="1" ht="15.75" customHeight="1" x14ac:dyDescent="0.2">
      <c r="A127" s="61"/>
      <c r="B127" s="55" t="s">
        <v>32</v>
      </c>
      <c r="C127" s="55"/>
      <c r="D127" s="20" t="s">
        <v>13</v>
      </c>
      <c r="E127" s="31">
        <f t="shared" si="19"/>
        <v>0</v>
      </c>
      <c r="F127" s="31"/>
      <c r="G127" s="31"/>
      <c r="H127" s="31"/>
      <c r="I127" s="31"/>
    </row>
    <row r="128" spans="1:9" s="1" customFormat="1" ht="15.75" customHeight="1" x14ac:dyDescent="0.2">
      <c r="A128" s="61"/>
      <c r="B128" s="55" t="s">
        <v>33</v>
      </c>
      <c r="C128" s="55"/>
      <c r="D128" s="20" t="s">
        <v>14</v>
      </c>
      <c r="E128" s="31">
        <f t="shared" si="19"/>
        <v>0</v>
      </c>
      <c r="F128" s="31"/>
      <c r="G128" s="31"/>
      <c r="H128" s="31"/>
      <c r="I128" s="31"/>
    </row>
    <row r="129" spans="1:9" s="1" customFormat="1" ht="15.75" customHeight="1" x14ac:dyDescent="0.2">
      <c r="A129" s="61"/>
      <c r="B129" s="63" t="s">
        <v>34</v>
      </c>
      <c r="C129" s="63"/>
      <c r="D129" s="20" t="s">
        <v>54</v>
      </c>
      <c r="E129" s="31">
        <f t="shared" si="19"/>
        <v>0</v>
      </c>
      <c r="F129" s="31"/>
      <c r="G129" s="31"/>
      <c r="H129" s="31"/>
      <c r="I129" s="31"/>
    </row>
    <row r="130" spans="1:9" s="1" customFormat="1" ht="15.75" customHeight="1" x14ac:dyDescent="0.2">
      <c r="A130" s="61"/>
      <c r="B130" s="55" t="s">
        <v>35</v>
      </c>
      <c r="C130" s="55"/>
      <c r="D130" s="20" t="s">
        <v>55</v>
      </c>
      <c r="E130" s="31">
        <f t="shared" si="19"/>
        <v>0</v>
      </c>
      <c r="F130" s="31"/>
      <c r="G130" s="31"/>
      <c r="H130" s="31"/>
      <c r="I130" s="31"/>
    </row>
    <row r="131" spans="1:9" s="1" customFormat="1" ht="15.75" customHeight="1" x14ac:dyDescent="0.2">
      <c r="A131" s="61"/>
      <c r="B131" s="55" t="s">
        <v>88</v>
      </c>
      <c r="C131" s="55"/>
      <c r="D131" s="20" t="s">
        <v>56</v>
      </c>
      <c r="E131" s="31">
        <f t="shared" si="19"/>
        <v>0</v>
      </c>
      <c r="F131" s="31"/>
      <c r="G131" s="31"/>
      <c r="H131" s="31"/>
      <c r="I131" s="31"/>
    </row>
    <row r="132" spans="1:9" s="1" customFormat="1" ht="18" customHeight="1" x14ac:dyDescent="0.2">
      <c r="A132" s="62"/>
      <c r="B132" s="55" t="s">
        <v>36</v>
      </c>
      <c r="C132" s="55"/>
      <c r="D132" s="20" t="s">
        <v>57</v>
      </c>
      <c r="E132" s="31">
        <f t="shared" si="19"/>
        <v>0</v>
      </c>
      <c r="F132" s="31"/>
      <c r="G132" s="31"/>
      <c r="H132" s="31"/>
      <c r="I132" s="31"/>
    </row>
    <row r="133" spans="1:9" s="1" customFormat="1" ht="63" customHeight="1" x14ac:dyDescent="0.2">
      <c r="A133" s="60" t="s">
        <v>37</v>
      </c>
      <c r="B133" s="58" t="s">
        <v>58</v>
      </c>
      <c r="C133" s="58"/>
      <c r="D133" s="19">
        <v>3</v>
      </c>
      <c r="E133" s="29">
        <f>E135+E138+E141+E142+E145+E146+E147+E148+E149+E150+E151+E152+E153+E154+E155+E156+E157+E158+E159+E160+E161+E162</f>
        <v>0</v>
      </c>
      <c r="F133" s="29">
        <f t="shared" ref="F133:I133" si="20">F135+F138+F141+F142+F145+F146+F147+F148+F149+F150+F151+F152+F153+F154+F155+F156+F157+F158+F159+F160+F161+F162</f>
        <v>0</v>
      </c>
      <c r="G133" s="29">
        <f t="shared" si="20"/>
        <v>0</v>
      </c>
      <c r="H133" s="29">
        <f t="shared" si="20"/>
        <v>0</v>
      </c>
      <c r="I133" s="29">
        <f t="shared" si="20"/>
        <v>0</v>
      </c>
    </row>
    <row r="134" spans="1:9" s="1" customFormat="1" ht="15.75" customHeight="1" x14ac:dyDescent="0.2">
      <c r="A134" s="61"/>
      <c r="B134" s="59" t="s">
        <v>98</v>
      </c>
      <c r="C134" s="59"/>
      <c r="D134" s="14"/>
      <c r="E134" s="30"/>
      <c r="F134" s="30"/>
      <c r="G134" s="30"/>
      <c r="H134" s="30"/>
      <c r="I134" s="30"/>
    </row>
    <row r="135" spans="1:9" s="1" customFormat="1" ht="30.75" customHeight="1" x14ac:dyDescent="0.2">
      <c r="A135" s="61"/>
      <c r="B135" s="55" t="s">
        <v>38</v>
      </c>
      <c r="C135" s="55"/>
      <c r="D135" s="20" t="s">
        <v>15</v>
      </c>
      <c r="E135" s="31">
        <f>E136+E137</f>
        <v>0</v>
      </c>
      <c r="F135" s="31">
        <f t="shared" ref="F135:I135" si="21">F136+F137</f>
        <v>0</v>
      </c>
      <c r="G135" s="31">
        <f t="shared" si="21"/>
        <v>0</v>
      </c>
      <c r="H135" s="31">
        <f t="shared" si="21"/>
        <v>0</v>
      </c>
      <c r="I135" s="31">
        <f t="shared" si="21"/>
        <v>0</v>
      </c>
    </row>
    <row r="136" spans="1:9" s="1" customFormat="1" ht="46.5" customHeight="1" x14ac:dyDescent="0.2">
      <c r="A136" s="61"/>
      <c r="B136" s="59" t="s">
        <v>39</v>
      </c>
      <c r="C136" s="59"/>
      <c r="D136" s="14" t="s">
        <v>59</v>
      </c>
      <c r="E136" s="30">
        <f>F136+H136</f>
        <v>0</v>
      </c>
      <c r="F136" s="30"/>
      <c r="G136" s="30"/>
      <c r="H136" s="30"/>
      <c r="I136" s="30"/>
    </row>
    <row r="137" spans="1:9" s="1" customFormat="1" ht="65.25" customHeight="1" x14ac:dyDescent="0.2">
      <c r="A137" s="61"/>
      <c r="B137" s="59" t="s">
        <v>40</v>
      </c>
      <c r="C137" s="59"/>
      <c r="D137" s="14" t="s">
        <v>60</v>
      </c>
      <c r="E137" s="30">
        <f>F137+H137</f>
        <v>0</v>
      </c>
      <c r="F137" s="30"/>
      <c r="G137" s="30"/>
      <c r="H137" s="30"/>
      <c r="I137" s="30"/>
    </row>
    <row r="138" spans="1:9" s="1" customFormat="1" ht="17.25" customHeight="1" x14ac:dyDescent="0.2">
      <c r="A138" s="61"/>
      <c r="B138" s="55" t="s">
        <v>41</v>
      </c>
      <c r="C138" s="55"/>
      <c r="D138" s="20" t="s">
        <v>16</v>
      </c>
      <c r="E138" s="31">
        <f>E139+E140</f>
        <v>0</v>
      </c>
      <c r="F138" s="31">
        <f t="shared" ref="F138:I138" si="22">F139+F140</f>
        <v>0</v>
      </c>
      <c r="G138" s="31">
        <f t="shared" si="22"/>
        <v>0</v>
      </c>
      <c r="H138" s="31">
        <f t="shared" si="22"/>
        <v>0</v>
      </c>
      <c r="I138" s="31">
        <f t="shared" si="22"/>
        <v>0</v>
      </c>
    </row>
    <row r="139" spans="1:9" s="1" customFormat="1" ht="48.75" customHeight="1" x14ac:dyDescent="0.2">
      <c r="A139" s="61"/>
      <c r="B139" s="68" t="s">
        <v>89</v>
      </c>
      <c r="C139" s="69"/>
      <c r="D139" s="14" t="s">
        <v>61</v>
      </c>
      <c r="E139" s="30">
        <f>F139+H139</f>
        <v>0</v>
      </c>
      <c r="F139" s="30"/>
      <c r="G139" s="30"/>
      <c r="H139" s="30"/>
      <c r="I139" s="30"/>
    </row>
    <row r="140" spans="1:9" s="1" customFormat="1" ht="66" customHeight="1" x14ac:dyDescent="0.2">
      <c r="A140" s="61"/>
      <c r="B140" s="59" t="s">
        <v>42</v>
      </c>
      <c r="C140" s="59"/>
      <c r="D140" s="14" t="s">
        <v>62</v>
      </c>
      <c r="E140" s="30">
        <f>F140+H140</f>
        <v>0</v>
      </c>
      <c r="F140" s="30"/>
      <c r="G140" s="30"/>
      <c r="H140" s="30"/>
      <c r="I140" s="30"/>
    </row>
    <row r="141" spans="1:9" s="1" customFormat="1" ht="46.5" customHeight="1" x14ac:dyDescent="0.2">
      <c r="A141" s="61"/>
      <c r="B141" s="63" t="s">
        <v>43</v>
      </c>
      <c r="C141" s="63"/>
      <c r="D141" s="20" t="s">
        <v>17</v>
      </c>
      <c r="E141" s="31">
        <f t="shared" ref="E141:E142" si="23">F141+H141</f>
        <v>0</v>
      </c>
      <c r="F141" s="31"/>
      <c r="G141" s="31"/>
      <c r="H141" s="31"/>
      <c r="I141" s="31"/>
    </row>
    <row r="142" spans="1:9" s="1" customFormat="1" ht="15.75" customHeight="1" x14ac:dyDescent="0.2">
      <c r="A142" s="61"/>
      <c r="B142" s="63" t="s">
        <v>90</v>
      </c>
      <c r="C142" s="63"/>
      <c r="D142" s="20" t="s">
        <v>18</v>
      </c>
      <c r="E142" s="31">
        <f t="shared" si="23"/>
        <v>0</v>
      </c>
      <c r="F142" s="31"/>
      <c r="G142" s="31"/>
      <c r="H142" s="31"/>
      <c r="I142" s="31"/>
    </row>
    <row r="143" spans="1:9" s="1" customFormat="1" ht="15.75" customHeight="1" x14ac:dyDescent="0.2">
      <c r="A143" s="61"/>
      <c r="B143" s="59" t="s">
        <v>91</v>
      </c>
      <c r="C143" s="59"/>
      <c r="D143" s="14"/>
      <c r="E143" s="30"/>
      <c r="F143" s="30"/>
      <c r="G143" s="30"/>
      <c r="H143" s="30"/>
      <c r="I143" s="30"/>
    </row>
    <row r="144" spans="1:9" s="1" customFormat="1" ht="15.75" customHeight="1" x14ac:dyDescent="0.2">
      <c r="A144" s="61"/>
      <c r="B144" s="68" t="s">
        <v>92</v>
      </c>
      <c r="C144" s="69"/>
      <c r="D144" s="14" t="s">
        <v>63</v>
      </c>
      <c r="E144" s="30">
        <f>F144+H144</f>
        <v>0</v>
      </c>
      <c r="F144" s="30"/>
      <c r="G144" s="30"/>
      <c r="H144" s="30"/>
      <c r="I144" s="30"/>
    </row>
    <row r="145" spans="1:9" s="1" customFormat="1" ht="15.75" customHeight="1" x14ac:dyDescent="0.2">
      <c r="A145" s="61"/>
      <c r="B145" s="63" t="s">
        <v>44</v>
      </c>
      <c r="C145" s="63"/>
      <c r="D145" s="20" t="s">
        <v>19</v>
      </c>
      <c r="E145" s="31">
        <f t="shared" ref="E145:E162" si="24">F145+H145</f>
        <v>0</v>
      </c>
      <c r="F145" s="31"/>
      <c r="G145" s="31"/>
      <c r="H145" s="31"/>
      <c r="I145" s="31"/>
    </row>
    <row r="146" spans="1:9" s="1" customFormat="1" ht="15.75" customHeight="1" x14ac:dyDescent="0.2">
      <c r="A146" s="61"/>
      <c r="B146" s="63" t="s">
        <v>33</v>
      </c>
      <c r="C146" s="63"/>
      <c r="D146" s="20" t="s">
        <v>20</v>
      </c>
      <c r="E146" s="31">
        <f t="shared" si="24"/>
        <v>0</v>
      </c>
      <c r="F146" s="31"/>
      <c r="G146" s="31"/>
      <c r="H146" s="31"/>
      <c r="I146" s="31"/>
    </row>
    <row r="147" spans="1:9" s="1" customFormat="1" ht="15.75" customHeight="1" x14ac:dyDescent="0.2">
      <c r="A147" s="61"/>
      <c r="B147" s="63" t="s">
        <v>45</v>
      </c>
      <c r="C147" s="63"/>
      <c r="D147" s="20" t="s">
        <v>21</v>
      </c>
      <c r="E147" s="31">
        <f t="shared" si="24"/>
        <v>0</v>
      </c>
      <c r="F147" s="31"/>
      <c r="G147" s="31"/>
      <c r="H147" s="31"/>
      <c r="I147" s="31"/>
    </row>
    <row r="148" spans="1:9" s="1" customFormat="1" ht="15.75" customHeight="1" x14ac:dyDescent="0.2">
      <c r="A148" s="61"/>
      <c r="B148" s="63" t="s">
        <v>46</v>
      </c>
      <c r="C148" s="63"/>
      <c r="D148" s="20" t="s">
        <v>22</v>
      </c>
      <c r="E148" s="31">
        <f t="shared" si="24"/>
        <v>0</v>
      </c>
      <c r="F148" s="31"/>
      <c r="G148" s="31"/>
      <c r="H148" s="31"/>
      <c r="I148" s="31"/>
    </row>
    <row r="149" spans="1:9" s="1" customFormat="1" ht="15.75" customHeight="1" x14ac:dyDescent="0.2">
      <c r="A149" s="61"/>
      <c r="B149" s="63" t="s">
        <v>47</v>
      </c>
      <c r="C149" s="63"/>
      <c r="D149" s="20" t="s">
        <v>23</v>
      </c>
      <c r="E149" s="31">
        <f t="shared" si="24"/>
        <v>0</v>
      </c>
      <c r="F149" s="31"/>
      <c r="G149" s="31"/>
      <c r="H149" s="31"/>
      <c r="I149" s="31"/>
    </row>
    <row r="150" spans="1:9" s="1" customFormat="1" ht="15.75" customHeight="1" x14ac:dyDescent="0.2">
      <c r="A150" s="61"/>
      <c r="B150" s="63" t="s">
        <v>48</v>
      </c>
      <c r="C150" s="63"/>
      <c r="D150" s="20" t="s">
        <v>24</v>
      </c>
      <c r="E150" s="31">
        <f t="shared" si="24"/>
        <v>0</v>
      </c>
      <c r="F150" s="31"/>
      <c r="G150" s="31"/>
      <c r="H150" s="31"/>
      <c r="I150" s="31"/>
    </row>
    <row r="151" spans="1:9" s="1" customFormat="1" ht="15.75" customHeight="1" x14ac:dyDescent="0.2">
      <c r="A151" s="61"/>
      <c r="B151" s="63" t="s">
        <v>29</v>
      </c>
      <c r="C151" s="63"/>
      <c r="D151" s="20" t="s">
        <v>64</v>
      </c>
      <c r="E151" s="31">
        <f t="shared" si="24"/>
        <v>0</v>
      </c>
      <c r="F151" s="31"/>
      <c r="G151" s="31"/>
      <c r="H151" s="31"/>
      <c r="I151" s="31"/>
    </row>
    <row r="152" spans="1:9" s="1" customFormat="1" ht="15.75" customHeight="1" x14ac:dyDescent="0.2">
      <c r="A152" s="61"/>
      <c r="B152" s="63" t="s">
        <v>30</v>
      </c>
      <c r="C152" s="63"/>
      <c r="D152" s="20" t="s">
        <v>65</v>
      </c>
      <c r="E152" s="31">
        <f t="shared" si="24"/>
        <v>0</v>
      </c>
      <c r="F152" s="31"/>
      <c r="G152" s="31"/>
      <c r="H152" s="31"/>
      <c r="I152" s="31"/>
    </row>
    <row r="153" spans="1:9" s="1" customFormat="1" ht="15.75" customHeight="1" x14ac:dyDescent="0.2">
      <c r="A153" s="61"/>
      <c r="B153" s="63" t="s">
        <v>31</v>
      </c>
      <c r="C153" s="63"/>
      <c r="D153" s="20" t="s">
        <v>66</v>
      </c>
      <c r="E153" s="31">
        <f t="shared" si="24"/>
        <v>0</v>
      </c>
      <c r="F153" s="31"/>
      <c r="G153" s="31"/>
      <c r="H153" s="31"/>
      <c r="I153" s="31"/>
    </row>
    <row r="154" spans="1:9" s="1" customFormat="1" ht="15.75" customHeight="1" x14ac:dyDescent="0.2">
      <c r="A154" s="61"/>
      <c r="B154" s="63" t="s">
        <v>32</v>
      </c>
      <c r="C154" s="63"/>
      <c r="D154" s="20" t="s">
        <v>67</v>
      </c>
      <c r="E154" s="31">
        <f t="shared" si="24"/>
        <v>0</v>
      </c>
      <c r="F154" s="31"/>
      <c r="G154" s="31"/>
      <c r="H154" s="31"/>
      <c r="I154" s="31"/>
    </row>
    <row r="155" spans="1:9" s="1" customFormat="1" ht="30.75" customHeight="1" x14ac:dyDescent="0.2">
      <c r="A155" s="61"/>
      <c r="B155" s="64" t="s">
        <v>93</v>
      </c>
      <c r="C155" s="65"/>
      <c r="D155" s="20" t="s">
        <v>68</v>
      </c>
      <c r="E155" s="31">
        <f t="shared" si="24"/>
        <v>0</v>
      </c>
      <c r="F155" s="31"/>
      <c r="G155" s="31"/>
      <c r="H155" s="31"/>
      <c r="I155" s="31"/>
    </row>
    <row r="156" spans="1:9" s="1" customFormat="1" ht="15.75" customHeight="1" x14ac:dyDescent="0.2">
      <c r="A156" s="61"/>
      <c r="B156" s="63" t="s">
        <v>49</v>
      </c>
      <c r="C156" s="63"/>
      <c r="D156" s="20" t="s">
        <v>69</v>
      </c>
      <c r="E156" s="31">
        <f t="shared" si="24"/>
        <v>0</v>
      </c>
      <c r="F156" s="31"/>
      <c r="G156" s="31"/>
      <c r="H156" s="31"/>
      <c r="I156" s="31"/>
    </row>
    <row r="157" spans="1:9" s="1" customFormat="1" ht="32.25" customHeight="1" x14ac:dyDescent="0.2">
      <c r="A157" s="61"/>
      <c r="B157" s="64" t="s">
        <v>94</v>
      </c>
      <c r="C157" s="65"/>
      <c r="D157" s="20" t="s">
        <v>70</v>
      </c>
      <c r="E157" s="31">
        <f t="shared" si="24"/>
        <v>0</v>
      </c>
      <c r="F157" s="31"/>
      <c r="G157" s="31"/>
      <c r="H157" s="31"/>
      <c r="I157" s="31"/>
    </row>
    <row r="158" spans="1:9" s="1" customFormat="1" ht="15.75" customHeight="1" x14ac:dyDescent="0.2">
      <c r="A158" s="61"/>
      <c r="B158" s="63" t="s">
        <v>35</v>
      </c>
      <c r="C158" s="63"/>
      <c r="D158" s="20" t="s">
        <v>71</v>
      </c>
      <c r="E158" s="31">
        <f t="shared" si="24"/>
        <v>0</v>
      </c>
      <c r="F158" s="31"/>
      <c r="G158" s="31"/>
      <c r="H158" s="31"/>
      <c r="I158" s="31"/>
    </row>
    <row r="159" spans="1:9" s="1" customFormat="1" ht="15.75" customHeight="1" x14ac:dyDescent="0.2">
      <c r="A159" s="61"/>
      <c r="B159" s="64" t="s">
        <v>72</v>
      </c>
      <c r="C159" s="65"/>
      <c r="D159" s="20" t="s">
        <v>73</v>
      </c>
      <c r="E159" s="31">
        <f t="shared" si="24"/>
        <v>0</v>
      </c>
      <c r="F159" s="31"/>
      <c r="G159" s="31"/>
      <c r="H159" s="31"/>
      <c r="I159" s="31"/>
    </row>
    <row r="160" spans="1:9" s="1" customFormat="1" ht="15.75" customHeight="1" x14ac:dyDescent="0.2">
      <c r="A160" s="61"/>
      <c r="B160" s="63" t="s">
        <v>34</v>
      </c>
      <c r="C160" s="63"/>
      <c r="D160" s="20" t="s">
        <v>74</v>
      </c>
      <c r="E160" s="31">
        <f t="shared" si="24"/>
        <v>0</v>
      </c>
      <c r="F160" s="31"/>
      <c r="G160" s="31"/>
      <c r="H160" s="31"/>
      <c r="I160" s="31"/>
    </row>
    <row r="161" spans="1:9" s="1" customFormat="1" ht="15.75" customHeight="1" x14ac:dyDescent="0.2">
      <c r="A161" s="61"/>
      <c r="B161" s="55" t="s">
        <v>36</v>
      </c>
      <c r="C161" s="55"/>
      <c r="D161" s="20" t="s">
        <v>75</v>
      </c>
      <c r="E161" s="31">
        <f t="shared" si="24"/>
        <v>0</v>
      </c>
      <c r="F161" s="31"/>
      <c r="G161" s="31"/>
      <c r="H161" s="31"/>
      <c r="I161" s="31"/>
    </row>
    <row r="162" spans="1:9" s="1" customFormat="1" ht="15.75" customHeight="1" x14ac:dyDescent="0.2">
      <c r="A162" s="62"/>
      <c r="B162" s="63" t="s">
        <v>95</v>
      </c>
      <c r="C162" s="63"/>
      <c r="D162" s="21" t="s">
        <v>76</v>
      </c>
      <c r="E162" s="31">
        <f t="shared" si="24"/>
        <v>0</v>
      </c>
      <c r="F162" s="31"/>
      <c r="G162" s="31"/>
      <c r="H162" s="31"/>
      <c r="I162" s="31"/>
    </row>
  </sheetData>
  <mergeCells count="167">
    <mergeCell ref="B137:C137"/>
    <mergeCell ref="B144:C144"/>
    <mergeCell ref="B145:C145"/>
    <mergeCell ref="B146:C146"/>
    <mergeCell ref="B147:C147"/>
    <mergeCell ref="B148:C148"/>
    <mergeCell ref="B149:C149"/>
    <mergeCell ref="B138:C138"/>
    <mergeCell ref="B139:C139"/>
    <mergeCell ref="B140:C140"/>
    <mergeCell ref="B141:C141"/>
    <mergeCell ref="B142:C142"/>
    <mergeCell ref="B143:C143"/>
    <mergeCell ref="B162:C162"/>
    <mergeCell ref="B156:C156"/>
    <mergeCell ref="B157:C157"/>
    <mergeCell ref="B158:C158"/>
    <mergeCell ref="B159:C159"/>
    <mergeCell ref="B160:C160"/>
    <mergeCell ref="A119:C119"/>
    <mergeCell ref="B107:C107"/>
    <mergeCell ref="B108:C108"/>
    <mergeCell ref="B109:C109"/>
    <mergeCell ref="A114:C116"/>
    <mergeCell ref="B161:C161"/>
    <mergeCell ref="B150:C150"/>
    <mergeCell ref="B151:C151"/>
    <mergeCell ref="B152:C152"/>
    <mergeCell ref="B153:C153"/>
    <mergeCell ref="B154:C154"/>
    <mergeCell ref="B155:C155"/>
    <mergeCell ref="A133:A162"/>
    <mergeCell ref="B133:C133"/>
    <mergeCell ref="B134:C134"/>
    <mergeCell ref="B135:C135"/>
    <mergeCell ref="B136:C136"/>
    <mergeCell ref="A120:C120"/>
    <mergeCell ref="A121:A132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B132:C132"/>
    <mergeCell ref="B97:C97"/>
    <mergeCell ref="B98:C98"/>
    <mergeCell ref="B99:C99"/>
    <mergeCell ref="B100:C100"/>
    <mergeCell ref="F114:I114"/>
    <mergeCell ref="F115:G115"/>
    <mergeCell ref="H115:I115"/>
    <mergeCell ref="A117:C117"/>
    <mergeCell ref="A118:C118"/>
    <mergeCell ref="D114:D116"/>
    <mergeCell ref="E114:E116"/>
    <mergeCell ref="B89:C89"/>
    <mergeCell ref="B90:C90"/>
    <mergeCell ref="B91:C91"/>
    <mergeCell ref="B92:C92"/>
    <mergeCell ref="B93:C93"/>
    <mergeCell ref="B94:C94"/>
    <mergeCell ref="A80:A109"/>
    <mergeCell ref="B80:C80"/>
    <mergeCell ref="B81:C81"/>
    <mergeCell ref="B82:C82"/>
    <mergeCell ref="B83:C83"/>
    <mergeCell ref="B84:C84"/>
    <mergeCell ref="B85:C85"/>
    <mergeCell ref="B86:C86"/>
    <mergeCell ref="B87:C87"/>
    <mergeCell ref="B88:C88"/>
    <mergeCell ref="B101:C101"/>
    <mergeCell ref="B102:C102"/>
    <mergeCell ref="B103:C103"/>
    <mergeCell ref="B104:C104"/>
    <mergeCell ref="B105:C105"/>
    <mergeCell ref="B106:C106"/>
    <mergeCell ref="B95:C95"/>
    <mergeCell ref="B96:C96"/>
    <mergeCell ref="B76:C76"/>
    <mergeCell ref="B77:C77"/>
    <mergeCell ref="B78:C78"/>
    <mergeCell ref="B79:C79"/>
    <mergeCell ref="A65:C65"/>
    <mergeCell ref="A66:C66"/>
    <mergeCell ref="A67:C67"/>
    <mergeCell ref="A68:A79"/>
    <mergeCell ref="B68:C68"/>
    <mergeCell ref="B69:C69"/>
    <mergeCell ref="B70:C70"/>
    <mergeCell ref="B71:C71"/>
    <mergeCell ref="B72:C72"/>
    <mergeCell ref="B73:C73"/>
    <mergeCell ref="A64:C64"/>
    <mergeCell ref="B52:C52"/>
    <mergeCell ref="B53:C53"/>
    <mergeCell ref="B54:C54"/>
    <mergeCell ref="B55:C55"/>
    <mergeCell ref="B56:C56"/>
    <mergeCell ref="A61:C63"/>
    <mergeCell ref="B74:C74"/>
    <mergeCell ref="B75:C75"/>
    <mergeCell ref="B42:C42"/>
    <mergeCell ref="B43:C43"/>
    <mergeCell ref="B44:C44"/>
    <mergeCell ref="B45:C45"/>
    <mergeCell ref="D61:D63"/>
    <mergeCell ref="E61:E63"/>
    <mergeCell ref="F61:I61"/>
    <mergeCell ref="F62:G62"/>
    <mergeCell ref="H62:I62"/>
    <mergeCell ref="B34:C34"/>
    <mergeCell ref="B35:C35"/>
    <mergeCell ref="B36:C36"/>
    <mergeCell ref="B37:C37"/>
    <mergeCell ref="B38:C38"/>
    <mergeCell ref="B39:C39"/>
    <mergeCell ref="B25:C25"/>
    <mergeCell ref="B26:C26"/>
    <mergeCell ref="A27:A56"/>
    <mergeCell ref="B27:C27"/>
    <mergeCell ref="B28:C28"/>
    <mergeCell ref="B29:C29"/>
    <mergeCell ref="B30:C30"/>
    <mergeCell ref="B31:C31"/>
    <mergeCell ref="B32:C32"/>
    <mergeCell ref="B33:C33"/>
    <mergeCell ref="B46:C46"/>
    <mergeCell ref="B47:C47"/>
    <mergeCell ref="B48:C48"/>
    <mergeCell ref="B49:C49"/>
    <mergeCell ref="B50:C50"/>
    <mergeCell ref="B51:C51"/>
    <mergeCell ref="B40:C40"/>
    <mergeCell ref="B41:C41"/>
    <mergeCell ref="B19:C19"/>
    <mergeCell ref="B20:C20"/>
    <mergeCell ref="B21:C21"/>
    <mergeCell ref="B22:C22"/>
    <mergeCell ref="B23:C23"/>
    <mergeCell ref="B24:C24"/>
    <mergeCell ref="H9:I9"/>
    <mergeCell ref="A11:C11"/>
    <mergeCell ref="A12:C12"/>
    <mergeCell ref="A13:C13"/>
    <mergeCell ref="A14:C14"/>
    <mergeCell ref="A15:A26"/>
    <mergeCell ref="B15:C15"/>
    <mergeCell ref="B16:C16"/>
    <mergeCell ref="B17:C17"/>
    <mergeCell ref="B18:C18"/>
    <mergeCell ref="A1:I1"/>
    <mergeCell ref="A2:I2"/>
    <mergeCell ref="A3:E3"/>
    <mergeCell ref="F3:I3"/>
    <mergeCell ref="A4:E4"/>
    <mergeCell ref="A8:C10"/>
    <mergeCell ref="D8:D10"/>
    <mergeCell ref="E8:E10"/>
    <mergeCell ref="F8:I8"/>
    <mergeCell ref="F9:G9"/>
  </mergeCells>
  <pageMargins left="0.23622047244094491" right="0.23622047244094491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г.Рудный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2019-09-06T03:30:43Z</dcterms:modified>
</cp:coreProperties>
</file>